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mat.biurowe-przetarg 2015r." sheetId="6" r:id="rId1"/>
    <sheet name="Arkusz1" sheetId="7" r:id="rId2"/>
  </sheets>
  <calcPr calcId="124519" iterateDelta="1E-4"/>
</workbook>
</file>

<file path=xl/calcChain.xml><?xml version="1.0" encoding="utf-8"?>
<calcChain xmlns="http://schemas.openxmlformats.org/spreadsheetml/2006/main">
  <c r="G90" i="6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</calcChain>
</file>

<file path=xl/sharedStrings.xml><?xml version="1.0" encoding="utf-8"?>
<sst xmlns="http://schemas.openxmlformats.org/spreadsheetml/2006/main" count="278" uniqueCount="200">
  <si>
    <t>Notes kostka klejona typu Jumbo, o wymiarach 9x9x9 cm, biała, sklejona jednym bokiem, pakowana pojedynczo, w pudełku plastikowym.</t>
  </si>
  <si>
    <t>Koperta formatu B-4 (250mm x 353mm), samoklejąca, bez nadruków, wykonana z papieru białego offsetowego o gramaturze nie niższej niż 75 g/m2 – w opakowaniach po 500 sztuk kopert.</t>
  </si>
  <si>
    <t>Dziurkacz do akt, dziurkujący jednoarazowo min 52 kartki, dwuotworowy (rozstaw otworów 80 mm, średnica otworów pow. 5 mm), z ustawna szyną ograniczająca posiadającą oznaczenia umożliwiające właściwe jej ustawienie w stosunku do papieru formatu A5 oraz A4, konstrukcja wykonana z metalu lub tworzywa sztucznego.</t>
  </si>
  <si>
    <t>Nożyczki biurowe duże, ostrza wykonane ze stali nierdzewnej, uchwyty ergonomiczne, o całkowitej długości nie mniejszej niż 25 cm typu Laco lub inne spełniające parametry techniczne.</t>
  </si>
  <si>
    <t>Korektor w piórze z metalowa końcówką, o pojemności nie mniejszej niż 9 ml, precyzyjny, końcówka metalowa nie zapychająca się, płyn korygujący o konsystencji umożliwiające szybkie wysychanie „Rapid”, obudowa wykonana z dobrej jakości tworzywa (plastyczneg) ułatwiającego łatwe i precyzyjne dozowanie płynu korygującego. Zatyczka korektora posiadająca skuwkę. Pojemnik z płynem korekcyjnym wyposażonym w kulkę ułatwiającą mieszanie płynów w korektorze poprzez wstrząsanie.</t>
  </si>
  <si>
    <t>Zszywki biurowe o rozmiarze 23/8 (zszywające min. 4 kartki jednorazowo), cynkowane lub miedziane, pakowane w opakowaniach po 1000 sztuk zszywek.</t>
  </si>
  <si>
    <t>Wkład do długopisu typu Pentel BKLN7, czarny, niebieski, czerwony – w zależności od potrzeb zamawiającego (wszystkie kolory w jednej cenie), o wymiarach: średnica – 3 mm ; długość 143 mm.</t>
  </si>
  <si>
    <t>Foliopis szybkoschnący, nie zawierający xylenu, do pisania po foliach używanych w grafoskopach, o szerokości linii 0,3 mm typu UNI PIN-03A lub inny spełniający parametry techniczne.</t>
  </si>
  <si>
    <r>
      <t>Papier ksero kolorowy (mix), formatu A4</t>
    </r>
    <r>
      <rPr>
        <sz val="9"/>
        <rFont val="Comic Sans MS"/>
        <family val="4"/>
        <charset val="238"/>
      </rPr>
      <t>, o gramaturze min. 120 g/m2, dopuszczalne kolory: beżowy, żółty, różowy, pomarańczowy, czerwony, zielony, niebieski, turkusowy wszystkie kolory utrzymane w palecie barw pastelowych. Opakowania po 250 arkuszy lub inny spełniający parametry techniczne.</t>
    </r>
  </si>
  <si>
    <r>
      <t>Flamaster, marker gruby ze stożkową lub ściętą końcówką</t>
    </r>
    <r>
      <rPr>
        <b/>
        <sz val="9"/>
        <rFont val="Comic Sans MS"/>
        <family val="4"/>
        <charset val="238"/>
      </rPr>
      <t>,</t>
    </r>
    <r>
      <rPr>
        <sz val="9"/>
        <rFont val="Comic Sans MS"/>
        <family val="4"/>
        <charset val="238"/>
      </rPr>
      <t xml:space="preserve"> odporny na działanie światła, grubość linii od 3 do 5 mm, wodoodporny, przeznaczony do pisania po wszystkich powierzchniach, kolory: czarny, niebieski, czerwony, zielony.</t>
    </r>
  </si>
  <si>
    <t>Tablica korkowa o rozmiarach 40x60, w ramie aluminiowej.</t>
  </si>
  <si>
    <t>Folia do laminowania A-4, grubość 100 micronów.</t>
  </si>
  <si>
    <t>Grzbiety do bindowania o wymiarze 10 mm. Pakowane po 10 sztuk w opakowaniu</t>
  </si>
  <si>
    <t>Spinacz – klip biurowy, rozmiar / długość grzbietu ok. 32 mm, pakowane po 24 sztuk w opakowaniu.</t>
  </si>
  <si>
    <t>Spinacz – klip biurowy, rozmiar / długość grzbietu ok. 19 mm, pakowane po 24 sztuk w opakowaniu.</t>
  </si>
  <si>
    <t>Notes zawierający 400 kartek samoprzylepnych o wymiarach 76 x 76 mm. Mix kolorów, fluorescencyjny, kartki posiadające po jednej stronie pasek kleju pozwalający na przyklejanie na różnych powierzchniach typu 3 M.</t>
  </si>
  <si>
    <t>Teczka - korespondencja do podpisu, zawira min 20 przegródek z 2 otworami informacyjnymi.</t>
  </si>
  <si>
    <t>Teczka tekturowa lakierowana (błyszcząca powierzchnia), zamykana na 2 gumki narożne, przeznaczona na dokumenty A4 typu Esselte lub inna spełniająca parametry techniczne.</t>
  </si>
  <si>
    <t>Teczka wiązana, tekturowa, biała, o wymiarach 22 cm x 32 cm, o gramaturze min. 300 g/m2, posiadająca na przedniej okładce kolorowe linie umożliwiające łatwe opisywanie teczki a także charakteryzująca się min. 22 mm szerokością zagięcia grzbietu. Wykonana z tektury kwasoodpornej typ BIGO.</t>
  </si>
  <si>
    <t>Druk – „Nota księgowa” – bloczek zawierający 100 kartek, formatu A5, wykonany na papierze samo-kopiującym typu Stolgraf lub inny spełniający parametry techniczne.</t>
  </si>
  <si>
    <t>Druk – „Rachunek dla zwolnionych podmiotowo z VAT” – bloczek zawierający 100 kartek, formatu A5, wykonany na papierze samo-kopiującym typu Stolgraf lub inny spełniający parametry techniczne.</t>
  </si>
  <si>
    <t>Księga druków ścisłego zarachowania 48 kartek</t>
  </si>
  <si>
    <t>Druk – „Wezwanie do zapłaty odsetek za zwłokę” – bloczek zawierający 100 kartek, formatu A5, wykonany na papierze samo-kopiującym typu Stolgraf lub inny spełniający parametry techniczne.</t>
  </si>
  <si>
    <t>bloczek</t>
  </si>
  <si>
    <t>Druk – „Nota korygująca” – bloczek zawierający 100 kartek, formatu A5, wykonany na papierze samo-kopiującym typu Stolgraf lub inny spełniający parametry techniczne.</t>
  </si>
  <si>
    <t>Koperty papierowe do CD</t>
  </si>
  <si>
    <t>lp</t>
  </si>
  <si>
    <t>Nazwa  części</t>
  </si>
  <si>
    <t>Jedn. Miary</t>
  </si>
  <si>
    <t>OR</t>
  </si>
  <si>
    <t>SR</t>
  </si>
  <si>
    <t>GN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</si>
  <si>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</si>
  <si>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</si>
  <si>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</si>
  <si>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</si>
  <si>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</si>
  <si>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</si>
  <si>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</si>
  <si>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</si>
  <si>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</si>
  <si>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</si>
  <si>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</si>
  <si>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</si>
  <si>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</si>
  <si>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</si>
  <si>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</si>
  <si>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</si>
  <si>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</si>
  <si>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</si>
  <si>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</si>
  <si>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</si>
  <si>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</si>
  <si>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</si>
  <si>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</si>
  <si>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</si>
  <si>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</si>
  <si>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</si>
  <si>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</si>
  <si>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</si>
  <si>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</si>
  <si>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</si>
  <si>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</si>
  <si>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</si>
  <si>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</si>
  <si>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</si>
  <si>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</si>
  <si>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</si>
  <si>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</si>
  <si>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</si>
  <si>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</si>
  <si>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</si>
  <si>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</si>
  <si>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</si>
  <si>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</si>
  <si>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</si>
  <si>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</si>
  <si>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</si>
  <si>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</si>
  <si>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</si>
  <si>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</si>
  <si>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</si>
  <si>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</si>
  <si>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</si>
  <si>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</si>
  <si>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</si>
  <si>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</si>
  <si>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</si>
  <si>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</si>
  <si>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</si>
  <si>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</si>
  <si>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</si>
  <si>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</si>
  <si>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</si>
  <si>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</si>
  <si>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</si>
  <si>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</si>
  <si>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</si>
  <si>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ryza</t>
  </si>
  <si>
    <t>67.</t>
  </si>
  <si>
    <t>68.</t>
  </si>
  <si>
    <r>
      <t>Papier ozdobny (wizytówkowy), formatu A4</t>
    </r>
    <r>
      <rPr>
        <sz val="9"/>
        <rFont val="Comic Sans MS"/>
        <family val="4"/>
        <charset val="238"/>
      </rPr>
      <t xml:space="preserve">, o gramaturze min. 250 g/m2, w kolorze Eceru i Białym, posiadający ponadto wytłoczony motyw nazywany potocznie „młotek” lub „papier czerpany”, </t>
    </r>
  </si>
  <si>
    <t>szt.</t>
  </si>
  <si>
    <t>69.</t>
  </si>
  <si>
    <t>op</t>
  </si>
  <si>
    <t>70.</t>
  </si>
  <si>
    <t>71.</t>
  </si>
  <si>
    <t>rolka</t>
  </si>
  <si>
    <t>72.</t>
  </si>
  <si>
    <t>73.</t>
  </si>
  <si>
    <t>74.</t>
  </si>
  <si>
    <t>Papier kserograficzny do plotera typu Symbio Uncoated nie powlekany papier o bardzo wysokiej białości i gładkości, umożliwia uzyskanie wiernych i kontrastowych kopii oraz wydruków o wysokiej rozdzielczości o gramaturze 90 g/m2, długości nawoju rolki 100 m i szrokości rolki 914 mm lub inny spełniający parametry techniczne.</t>
  </si>
  <si>
    <t>75.</t>
  </si>
  <si>
    <t>Papier kserograficzny do plotera typu Symbio Uncoated nie powlekany papier przystosowany do dwustronnego zadruku, zapewnia doskonałe odwzorowanie kolorów przy drukowaniu aplikacji CAD, planów, map, raportów, kolorowych projektów itp.; o gramaturze 90 g/m2, długości nawoju rolki 50 m i szerokości rolki 420 mm lub inny spełniający parametry techniczne.</t>
  </si>
  <si>
    <t>76.</t>
  </si>
  <si>
    <t>77.</t>
  </si>
  <si>
    <t>Blok makulaturowy formatu A-4, kartki w kratkę, 100 kartkowy, sklejone krótszym bokiem, kartki posiadające czerwony margines po prawej stronie i euro-perforację, umożliwiającą wpinanie do segregatora 2 lub 4 ringowego.</t>
  </si>
  <si>
    <t>78.</t>
  </si>
  <si>
    <t xml:space="preserve">Blok makulaturowy formatu A-5, kartki w kratkę, 100 kartkowy, sklejone krótszym bokiem, kartki posiadające czerwony margines po prawej stronie i euro-perforację umożliwiającą wpinanie do segregatora 2 lub 4 ringowego. </t>
  </si>
  <si>
    <t>79.</t>
  </si>
  <si>
    <t>Skoroszyt tekturowy, sztywny „oczko”, pełny 1/1, przeznaczony na dokumenty formatu A4, wyposażony w metalowe oczka umożliwiające jego wpięcie w segregatorach dźwigniowych (2 - ringowych), o rozstawie zaczepów 80 mm, posiadający na okładce tytułowej kolorowe linie umożliwiające opisywanie skoroszytów, wykonany z tektury o gramaturze min. 300 g/m2 typu BIGO lub inny spełniający parametry techniczne.</t>
  </si>
  <si>
    <t>80.</t>
  </si>
  <si>
    <t>Skoroszyt tekturowy, sztywny „oczko”, połówka 1/2, przeznaczony na dokumenty formatu A4 (sięgająca do połowy szerokości strony okładka przednia oraz pełna okładka tylnia), wyposażony w metalowe oczka umożliwiające jego wpięcie w segregatorach dźwigniowych (2-ringowych), o rozstawie zaczepów 80 mm, posiadający na okładce tytułowej kolorowe linie umożliwiające opisywanie skoroszytów, wykonany z tektury o gramaturze min. 300g/m2 typu Bigo lub inny spełniający parametry techniczne.</t>
  </si>
  <si>
    <t>81.</t>
  </si>
  <si>
    <t>Skoroszyt formatu A4, wykonany z tworzywa sztucznego, przednia okładka przeźroczysta, spód i grzbiet kolorowy (dopuszczalne kolory: żółty, czarny, niebieski, zielony, czerwony), wyjmowany biały pasek opisowy na zamknięciu, boczna euro-perforacja umożliwia wpięcie do segregatora.</t>
  </si>
  <si>
    <t>82.</t>
  </si>
  <si>
    <t>83.</t>
  </si>
  <si>
    <t>Zeszyt w kratkę, format A4, 96 kartek, oprawa introligatorska (okładka sztywna tekturowa okleinowana – błyszcząca; kartki zszywane nicią).</t>
  </si>
  <si>
    <t>84.</t>
  </si>
  <si>
    <t>Zeszyt w kratkę, format A5, 96 kartek, oprawa introligatorska (okładka sztywna tekturowa okleinowana – błyszcząca; kartki zszywane nicią).</t>
  </si>
  <si>
    <t>85.</t>
  </si>
  <si>
    <t>Zeszyt w kratkę, format A5, 16 kartek, okładka tekturowa lakierowana jednokolorowa (biurowa) typu Herlitz Montana lub inny spełniający parametry techniczne.</t>
  </si>
  <si>
    <t>86.</t>
  </si>
  <si>
    <t>87.</t>
  </si>
  <si>
    <t>Książka ewidencyjna korespondencji (dziennik korespondencji), format A4, 300 kart, oprawa introligatorska (okładka sztywna tekturowa okleinowana – błyszcząca; kartki zszywane nicią).</t>
  </si>
  <si>
    <t>Koperta formatu C-6 (114mm x 162mm), samoklejąca, , wykonana z papieru białego offsetowego o gramaturze nie niższej niż 75 g/m2 – w opakowaniach po 1000 sztuk kopert.</t>
  </si>
  <si>
    <t>Koperta formatu C-5 (162mm x 229mm), samoklejąca, bez nadruków, wykonana z papieru białego offsetowego o gramaturze nie niższej niż 75 g/m2 – w opakowaniach po 500 sztuk kopert.</t>
  </si>
  <si>
    <r>
      <t>Oprawa foliowa (koszulka do segregatora) przeznaczona na dokumenty</t>
    </r>
    <r>
      <rPr>
        <u/>
        <sz val="9"/>
        <rFont val="Comic Sans MS"/>
        <family val="4"/>
        <charset val="238"/>
      </rPr>
      <t xml:space="preserve"> formatu A-4</t>
    </r>
    <r>
      <rPr>
        <sz val="9"/>
        <rFont val="Comic Sans MS"/>
        <family val="4"/>
        <charset val="238"/>
      </rPr>
      <t>, kieszeń otwierana z  góry, wykonana z folii bezbarwnej bez połysku o grubości powyżej 0,045 mm, boczna perforacja umożliwiająca wpięcie do segregatora cztero-ringowego (z czterema zaczepami) - w opakowaniach po 100 szt.</t>
    </r>
  </si>
  <si>
    <t>Oprawa foliowa (koszulka do segregatora) przeznaczona na dokumenty formatu A-5, kieszeń otwierana z  góry, wykonana z folii bezbarwnej bez połysku o grubości powyżej 0,045 mm, boczna perforacja umożliwiająca wpięcie do segregatora cztero-ringowego (z czterema zaczepami) - w opakowaniach po 100 szt.</t>
  </si>
  <si>
    <t>op.</t>
  </si>
  <si>
    <t>Obwoluta (ofertówka) typu L, nadająca się na dokumenty formatu A4, wykonana z wysoko-przeźroczystego, sztywnego PCV (bezbarwna), otwierana z dwóch stron, pakowana po 25 sztuk ofertówek.</t>
  </si>
  <si>
    <t>Przekładka PP numerowana od 1 do 20 kolorowa</t>
  </si>
  <si>
    <t>kpl</t>
  </si>
  <si>
    <t>Przekładka PP nie numerowana kolorowa</t>
  </si>
  <si>
    <t xml:space="preserve">Cienkopis o płynnej linii pisania (szerokość linii ok. 0,4 mm), o długotrwałym działaniu, tusz na bazie wody, końcówka pisząca oprawiona w metal, zatyczka oraz zaślepka w kolorze tuszu ułatwiająca szybkie rozróżnianie kolorów. Cienkopis dostępny w różnych kolorach. </t>
  </si>
  <si>
    <t>Pióro żelowe z wysuwanym wkładem, tusz pigmentowy, wodoodporny, wyposażone w gumowy ergonomiczny uchwyt a także podwójny mechanizm chowania wkładu zapobiegający poplamieniu ubrania (zapewnia wygodę i komfort pisania) i klips w kolorze tuszu, umożliwiające stosowanie wkładów wykorzystywanzch w piórach typu UNI-BALL, UMN-152.</t>
  </si>
  <si>
    <t>Wkład do pióra żelowego pigmentowy, wodoodporny, dostosowany do użytkowania w piórach żelowych typu UNI – BALL UMN-152. Kolory czarny, niebieski, czerwony.</t>
  </si>
  <si>
    <t xml:space="preserve">Długopis automatyczny z wysuwanym wkładem, wyposażony w gumowy ergonomiczny uchwyt (zapewnia wygodę pisania) i klips w kolorze tuszu, umożliwiający stosowanie wkładów wykorzystywanych w długopisach typu UNI – BALL SN-101. </t>
  </si>
  <si>
    <t>Wkład do długopisu automatycznego dostosowany do użytkowania w długopisach typu UNI – BALL SN-101. Kolory czarny, niebieski.</t>
  </si>
  <si>
    <t>Długopis typu Pentel BKN77, czarny, niebieski, czerwony – w zależności od potrzeb zamawiającego (wszystkie kolory w jednej cenie), zakręcany, na wymienne wkłady, wygodny w użyciu, wykonany z dobrej jakości tworzywa o niskiej łamliwości, o długości całkowitej 154 mm i grubości linii pisania 0,5mm; obudowa przezroczysta umożliwiająca łatwe kontrolowanie zużycia wkładu, zatyczka i końcówka długopisu z wtopionym kolorowym znacznikiem w kolorze wkładu oraz zakręcana końcówka wykonana z metalu.</t>
  </si>
  <si>
    <t xml:space="preserve">Długopis typu TITANUM </t>
  </si>
  <si>
    <t>Długopis na sznurku</t>
  </si>
  <si>
    <t>Pisak o żywej intensywnej barwie, tusz na bazie wody, mocna stożkowa końcówka o średnicy 2 mm, bezwonny, kolory: czarny, niebieski, czerwony, zielony, żółty, typu Pelikan lub Paper–Mate.</t>
  </si>
  <si>
    <t>Marker do znakowania płyt CD, charakteryzujący się wyraźną linią ciągłą. Wyposażony w szybkoschnący tusz olejowy, który nie ściera się z powierzchni płyt oraz kalibrowane końcówki piszące po obu stronach markera i grubości 0,4 mm i 0,9 mm.</t>
  </si>
  <si>
    <t>Zakreślasz tekstu o długotrwałym działaniu, dużej odporności na wysychanie, tusz na bazie wody, miękka płynna linia o szerokości 2-5 mm, ścieta końcówka pisząca, natychmiastowa trwała fluorescencyjność (dopuszczalne kolory: żółty, zielony, pomarańczowy) o składzie chemicznym umożliwiającym pisanie po papierze, kartonie, papierze faks, obudowa nie przezroczysta w kolorze tuszu typu Stabilo Boss lub inny spełniający parametry techniczne.</t>
  </si>
  <si>
    <t>Ołówek biurowy z mechanizmem automatycznym, przystosowany do stosowania grafitów i grubości 0,5mm, wykonany z dobrej jakości tworzywa sztucznego o niskiej łamliwości, posiadający metalową końcówkę prowadząca grafit a także skuwkę. Zakończony wymienna gumką.</t>
  </si>
  <si>
    <t>Grafity, rysiki do ołówka automatycznego o średnicy 0,5mm, długości 60mm, wykonane z komponentu HI-POLYMER, twardość HB, pakowane w plastikowe pojedyncze opakowania zawierające min. 12 sztuk grafitu, typu Pentel lub inne spełniające parametry techniczne.</t>
  </si>
  <si>
    <t>Ołówek biurowy z gumką o twardości grafitu HB, wykonany z żywicy syntetycznej, charakteryzującej się wysoką elastycznością, nie łamiący się trwały grafit.</t>
  </si>
  <si>
    <t>Tusz do stempli polimerowych, na bazie wody o pojemności min. 22 ml, czarny, czerwony, zielony, niebieski – w zależności od potrzeb zamawiającego (wszystkie kolory w jednej cenie), do wykonywania odbitek na papierze, kartonie np. typu Noriss, Pelikan lub inny spełniający parametry techniczne.</t>
  </si>
  <si>
    <t>Ściereczki antystatyczne w tubie, pakowane po 100 sztuk, nasączane antystatycznym płynem, skutecznie czyszczące monitory LCD oraz ekrany w laptopach. Bezpieczne dla skóry rąk pod względem dermatologicznym.</t>
  </si>
  <si>
    <t>Linia wykonana ze srebrnego aluminium o długości 30 cm oraz z wyprofilowanym uchwytem na całej długości linijki typu Leniar lub inna spełniająca parametry techniczne.</t>
  </si>
  <si>
    <t>Temperówka metalowa podwójna, uniwersalna do temperowania kredek o średnicy standardowej jak i typowo malarskich, możliwość wymiany ostrzy tnących.</t>
  </si>
  <si>
    <t>Półka na dokumenty formatu A4, wykonana z przezroczystego lub przydymianego tworzywa sztucznego, o budowie umożliwiającej ustawianie w stosy, oraz z wkomponowanym miejscem na wymienną etykietę informacyjno-opisową.</t>
  </si>
  <si>
    <t>Taśma biurowa przeźroczysta (bezbarwna), samoklejąca, zwykła o szerokości 18 mm i długości 33 m.</t>
  </si>
  <si>
    <t>Gumka biurowa do mazania zapisów naniesionych ołówkiem oraz długopisem, o wymiarach 55x20x8 mm (dopuszczalna różnica wymiarów +/- 1 mm).</t>
  </si>
  <si>
    <t>Zszywacz biurowy, na zszywki typu 24/6 ; 24/8, charakteryzujący się mocna metalowa konstrukcja, zszywający jednocześnie min. 20 kartek lub więcej typu Sax, Leitz lub inny spełniający parametry techniczne.</t>
  </si>
  <si>
    <t>Zszywki biurowe o rozmiarze 23/10 (zszywające min. 5 kartek jednorazowo), cynkowane lub miedziane, pakowane w opakowaniach po 1000 sztuk zszywek.</t>
  </si>
  <si>
    <t>Zszywki biurowe o rozmiarze 23/12 (zszywające min. 10 kartek jednorazowo), cynkowane lub miedziane, pakowane w opakowaniach po 1000 sztuk zszywek.</t>
  </si>
  <si>
    <t>Zszywki biurowe o rozmiarze 23/15 (zszywające min. 12 kartek jednorazowo), cynkowane lub miedziane, pakowane w opakowaniach po 1000 sztuk zszywek.</t>
  </si>
  <si>
    <t>Zszywki biurowe o rozmiarze 23/17 (zszywające min. 15 kartek jednorazowo), cynkowane lub miedziane, pakowane w opakowaniach po 1000 sztuk zszywek.</t>
  </si>
  <si>
    <t>Okładka kartonowa skóropodobna typ chromolux, w kolorze czarnym przeznaczona do bindowania, formatu A4 (210 x 297 mm), wykonana z kartonu o gramaturze nie niższej niż 250 g/m2 – w opakowaniach pakowana po 100 sztuk okładek.</t>
  </si>
  <si>
    <t>Okładka foliowa przeznaczona do bindowania formatu A4 (210 x 297 mm), wykonana z folii przezroczystej bezbarwnej o grubości 0,20 mm – w opakowaniach pakowana po 100 sztuk okładek.</t>
  </si>
  <si>
    <t>Kartki świąteczne składane w komplecie wraz z kopertą, posiadające czysty nie wypełniony środek możliwy do własnoręcznego zadrukowania lub wypisania, wygląd zewnętrzny kartki utrzymany w tonacji świeckiej, bogato zdobionej.</t>
  </si>
  <si>
    <t>Druk – „Polecenie wyjazdu służbowego” – bloczek zawierający 100 kartek, formatu A5, wykonany na papierze offsetowym typu Stolgraf lub inny spełniający parametry techniczne.</t>
  </si>
  <si>
    <t>blok</t>
  </si>
  <si>
    <t>szt</t>
  </si>
  <si>
    <t>Klej w sztyfcie (wykręcany), o wadze min. 40g, kolor biały, przeznaczony do klejenia papieru, kartonu, zdjęć, nie zawierający rozpuszczalników o minimalnej dacie ważności 2 lata, typu Bantex lub inny spełniający parametry.</t>
  </si>
  <si>
    <t xml:space="preserve">Korektor biurowy w taśmie, przeznaczony do korygowania pisma ręcznego maszynowego i komputerowego, w estetycznej obu dowie z tworzywa sztucznego o niskiej łamliwości, z możliwością kontrolowania stopnia zużycia taśmy korekcyjnej, taśma korekcyjna o wymiarach min. 5mm*6m (szer./dł.) nie zawierająca szkodliwych substancji, kształt ułatwiający precyzyjne korygowanie błędów pod różnymi kątami a także posiadający zatyczkę zabezpieczającą końcówkę korygującą, korektor typu Uni CRT-285 lub inny spełniający parametry techniczne.                                                                                                                                      </t>
  </si>
  <si>
    <t>Zszywki biurowe o rozmiarze 24/6 (zszywające min. 15 kartek jednorazowo), cynkowane lub miedziane, pakowane w opakowaniach po 1000 sztuk zszywek.Typ LACO</t>
  </si>
  <si>
    <t>Zakładka indeksująca 4 kolory x 50 zakładek z koloru.</t>
  </si>
  <si>
    <t>Segregator wąski, format A4, 2-ringowy (dwa zaczepy), okładki segregatora wykonane ze sztywnej tektury powleczonej lub okleinowanej tworzywem sztucznym, grzbiet o szer. 50 mm, wtopione okno grzbietowe na wymienną etykietę, mechanizm niklowany lub chromowane metalowe wzmocnienia uchwytowego, szczelin i ochraniacze narożnikowe typu Esselte PP lub inny spełniający parametry techniczne.</t>
  </si>
  <si>
    <r>
      <t>Segregator szeroki, format A4, 2-ringowy (dwa zaczepy), okładki segregatora wykonane ze sztywnej tekturypowleczonej lub okleinowanej tworzywem sztucznym, grzbiet o szer.</t>
    </r>
    <r>
      <rPr>
        <sz val="9"/>
        <color theme="1"/>
        <rFont val="Comic Sans MS"/>
        <family val="4"/>
        <charset val="238"/>
      </rPr>
      <t xml:space="preserve"> 80 mm</t>
    </r>
    <r>
      <rPr>
        <sz val="9"/>
        <rFont val="Comic Sans MS"/>
        <family val="4"/>
        <charset val="238"/>
      </rPr>
      <t>, wtopione okno grzbietowe na wymienną etykietę, mechanizm niklowany lub chromowany włącznie z przetrzymywaczem, niklowane lub chromowane metalowe wzmocnienia uchwytowego, szczelin i ochraniacze narożnikowe typu Esselte PP lub inny spełniający parametry techniczne.</t>
    </r>
  </si>
  <si>
    <r>
      <t xml:space="preserve">Rozszywacz </t>
    </r>
    <r>
      <rPr>
        <sz val="9"/>
        <color theme="1"/>
        <rFont val="Comic Sans MS"/>
        <family val="4"/>
        <charset val="238"/>
      </rPr>
      <t>z blokadą</t>
    </r>
  </si>
  <si>
    <r>
      <t>Papier kserograficzny formatu A-3</t>
    </r>
    <r>
      <rPr>
        <sz val="9"/>
        <rFont val="Comic Sans MS"/>
        <family val="4"/>
        <charset val="238"/>
      </rPr>
      <t xml:space="preserve">, przeznaczony do dwustronnego kopiowania w kserokopiarkach oraz drukowania w drukarkach laserowych i atramentowych o gramaturze – 80 g/m2 oraz jednolitej grubości na całej powierzchni arkusza, stopień białości nie niższy  niż </t>
    </r>
    <r>
      <rPr>
        <sz val="9"/>
        <color theme="1"/>
        <rFont val="Comic Sans MS"/>
        <family val="4"/>
        <charset val="238"/>
      </rPr>
      <t>161 (CIE),</t>
    </r>
    <r>
      <rPr>
        <sz val="9"/>
        <rFont val="Comic Sans MS"/>
        <family val="4"/>
        <charset val="238"/>
      </rPr>
      <t xml:space="preserve"> wyprodukowany z masy celulozowej bielonej bez udziału chloru elementarnego (ECF) wilgotność względna w gramach od 3,8% do 5,0% o nieprzezroczystości min. 90 %. Pakowany w opakowaniach po 500 arkuszy (ryza) spełniaqjący normy dla papierów trwałych (archiwizowanie) określone przez normę PN-EN ISO 9706 2001</t>
    </r>
  </si>
  <si>
    <r>
      <rPr>
        <sz val="9"/>
        <color theme="1"/>
        <rFont val="Comic Sans MS"/>
        <family val="4"/>
        <charset val="238"/>
      </rPr>
      <t xml:space="preserve">Naboje do pióra typu Parker, o długości 75mm i średnicy 5mm, obudowa wykonana z mlecznego tworzywa umożliwiającego kontrolowanie zużycia atramentu oraz posiadającego zatyczkę w kolorze atramentu. Atrament o </t>
    </r>
    <r>
      <rPr>
        <sz val="9"/>
        <rFont val="Comic Sans MS"/>
        <family val="4"/>
        <charset val="238"/>
      </rPr>
      <t>właściwościach wodoodpornych, niezmywalny, w kolorze niebieskim (tinta azul).</t>
    </r>
  </si>
  <si>
    <r>
      <t>Kalendarz biurkowy na rok</t>
    </r>
    <r>
      <rPr>
        <sz val="9"/>
        <color theme="1"/>
        <rFont val="Comic Sans MS"/>
        <family val="4"/>
        <charset val="238"/>
      </rPr>
      <t xml:space="preserve"> 2014</t>
    </r>
    <r>
      <rPr>
        <sz val="9"/>
        <rFont val="Comic Sans MS"/>
        <family val="4"/>
        <charset val="238"/>
      </rPr>
      <t>, pionowy formatu A5 (nie mniejszy), cały tydzień na jednej stronie, wytłuszczone daty dni wolnych od pracy wraz z nazwami tych świąt i imionami. Kalendarz stojący osadzony na kartonowej podpórce spiętej od góry spiralą lub mechanizmem typu Merkury.</t>
    </r>
  </si>
  <si>
    <t>Spinacz duzy metalowy, okrągły, o długości 50 mm, pakowany po 100 sztuk w opakowaniu kartonowym.</t>
  </si>
  <si>
    <t>Spinacz mały metalowy, okrągły, o długości 28 mm, pakowany po 100 sztuk w opakowaniu kartonowym.</t>
  </si>
  <si>
    <r>
      <t>Papier kserograficzny formatu A-4</t>
    </r>
    <r>
      <rPr>
        <sz val="9"/>
        <rFont val="Comic Sans MS"/>
        <family val="4"/>
        <charset val="238"/>
      </rPr>
      <t>, przeznaczony do dwustronnego kopiowania w kserokopiarkach oraz drukowania w drukarkach laserowych i atramentowych o gramaturze – 80 g/m2 oraz jednolitej grubości na całej powierzchni arkusza, stopień białości nie niższy  niż 161 (CIE), wyprodukowany z masy celulozowej bielonej bez udziału chloru elementarnego (ECF) wilgotność względna w gramach od 3,8% do 5,0% o nieprzezroczystości min. 90 %. Pakowany w opakowaniach po 500 arkuszy (ryza) spełniaqjący normy dla papierów trwałych (archiwizowanie) określone przez normę PN-EN ISO 9706 2001</t>
    </r>
  </si>
  <si>
    <t xml:space="preserve">cena jedn. Brutto w PLN </t>
  </si>
  <si>
    <t>a</t>
  </si>
  <si>
    <t>b</t>
  </si>
  <si>
    <t>c</t>
  </si>
  <si>
    <t>d</t>
  </si>
  <si>
    <t>e</t>
  </si>
  <si>
    <t>f</t>
  </si>
  <si>
    <t>Wartość brutto (iloczyn wartości poszczególnych wierszy kolumny D i E) w PLN</t>
  </si>
  <si>
    <t>przewidywana ilośc</t>
  </si>
  <si>
    <t xml:space="preserve">wartość brutto ogółem </t>
  </si>
  <si>
    <t>załącznik nr 1-formularz cenowy</t>
  </si>
</sst>
</file>

<file path=xl/styles.xml><?xml version="1.0" encoding="utf-8"?>
<styleSheet xmlns="http://schemas.openxmlformats.org/spreadsheetml/2006/main">
  <numFmts count="2">
    <numFmt numFmtId="164" formatCode="_-* #,##0.00\ _z_ł_-;\-* #,##0.00\ _z_ł_-;_-* \-??\ _z_ł_-;_-@_-"/>
    <numFmt numFmtId="165" formatCode="#,##0.00_ ;\-#,##0.00\ "/>
  </numFmts>
  <fonts count="1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9"/>
      <name val="Comic Sans MS"/>
      <family val="4"/>
      <charset val="238"/>
    </font>
    <font>
      <u/>
      <sz val="9"/>
      <name val="Comic Sans MS"/>
      <family val="4"/>
      <charset val="238"/>
    </font>
    <font>
      <b/>
      <sz val="9"/>
      <name val="Comic Sans MS"/>
      <family val="4"/>
      <charset val="238"/>
    </font>
    <font>
      <sz val="10"/>
      <name val="Arial"/>
      <family val="2"/>
      <charset val="238"/>
    </font>
    <font>
      <sz val="9"/>
      <color theme="1"/>
      <name val="Comic Sans MS"/>
      <family val="4"/>
      <charset val="238"/>
    </font>
    <font>
      <b/>
      <sz val="1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7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23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164" fontId="8" fillId="0" borderId="0"/>
    <xf numFmtId="0" fontId="8" fillId="0" borderId="0"/>
  </cellStyleXfs>
  <cellXfs count="61">
    <xf numFmtId="0" fontId="0" fillId="0" borderId="0" xfId="0"/>
    <xf numFmtId="0" fontId="1" fillId="0" borderId="0" xfId="2" applyFont="1"/>
    <xf numFmtId="0" fontId="8" fillId="0" borderId="0" xfId="2"/>
    <xf numFmtId="0" fontId="2" fillId="0" borderId="1" xfId="2" applyFont="1" applyBorder="1" applyAlignment="1">
      <alignment horizontal="center" vertical="top"/>
    </xf>
    <xf numFmtId="0" fontId="5" fillId="0" borderId="4" xfId="2" applyFont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1" xfId="2" applyFont="1" applyFill="1" applyBorder="1" applyAlignment="1">
      <alignment horizontal="center"/>
    </xf>
    <xf numFmtId="0" fontId="5" fillId="0" borderId="2" xfId="2" applyFont="1" applyFill="1" applyBorder="1" applyAlignment="1">
      <alignment vertical="top" wrapText="1"/>
    </xf>
    <xf numFmtId="0" fontId="5" fillId="0" borderId="6" xfId="2" applyFont="1" applyBorder="1" applyAlignment="1">
      <alignment horizontal="center"/>
    </xf>
    <xf numFmtId="0" fontId="5" fillId="0" borderId="6" xfId="2" applyFont="1" applyFill="1" applyBorder="1" applyAlignment="1">
      <alignment horizontal="center"/>
    </xf>
    <xf numFmtId="0" fontId="5" fillId="0" borderId="1" xfId="2" applyFont="1" applyBorder="1" applyAlignment="1">
      <alignment vertical="top" wrapText="1"/>
    </xf>
    <xf numFmtId="0" fontId="5" fillId="0" borderId="1" xfId="2" applyFont="1" applyFill="1" applyBorder="1" applyAlignment="1">
      <alignment vertical="top" wrapText="1"/>
    </xf>
    <xf numFmtId="0" fontId="2" fillId="2" borderId="1" xfId="2" applyFont="1" applyFill="1" applyBorder="1" applyAlignment="1">
      <alignment horizontal="center" vertical="center"/>
    </xf>
    <xf numFmtId="0" fontId="8" fillId="0" borderId="0" xfId="2" applyAlignment="1">
      <alignment horizontal="center"/>
    </xf>
    <xf numFmtId="2" fontId="8" fillId="0" borderId="0" xfId="2" applyNumberFormat="1" applyAlignment="1">
      <alignment horizontal="center"/>
    </xf>
    <xf numFmtId="165" fontId="7" fillId="0" borderId="4" xfId="1" applyNumberFormat="1" applyFont="1" applyFill="1" applyBorder="1" applyAlignment="1" applyProtection="1">
      <alignment horizontal="center" wrapText="1"/>
    </xf>
    <xf numFmtId="165" fontId="7" fillId="0" borderId="1" xfId="1" applyNumberFormat="1" applyFont="1" applyFill="1" applyBorder="1" applyAlignment="1" applyProtection="1">
      <alignment horizontal="center" wrapText="1"/>
    </xf>
    <xf numFmtId="165" fontId="7" fillId="0" borderId="7" xfId="1" applyNumberFormat="1" applyFont="1" applyFill="1" applyBorder="1" applyAlignment="1" applyProtection="1">
      <alignment horizontal="center" wrapText="1"/>
    </xf>
    <xf numFmtId="2" fontId="5" fillId="5" borderId="4" xfId="2" applyNumberFormat="1" applyFont="1" applyFill="1" applyBorder="1" applyAlignment="1">
      <alignment horizontal="center"/>
    </xf>
    <xf numFmtId="2" fontId="5" fillId="5" borderId="1" xfId="2" applyNumberFormat="1" applyFont="1" applyFill="1" applyBorder="1" applyAlignment="1">
      <alignment horizontal="center"/>
    </xf>
    <xf numFmtId="2" fontId="5" fillId="5" borderId="6" xfId="2" applyNumberFormat="1" applyFont="1" applyFill="1" applyBorder="1" applyAlignment="1">
      <alignment horizontal="center"/>
    </xf>
    <xf numFmtId="2" fontId="5" fillId="5" borderId="1" xfId="2" applyNumberFormat="1" applyFont="1" applyFill="1" applyBorder="1" applyAlignment="1">
      <alignment horizontal="center" wrapText="1"/>
    </xf>
    <xf numFmtId="0" fontId="6" fillId="0" borderId="1" xfId="2" applyFont="1" applyFill="1" applyBorder="1" applyAlignment="1">
      <alignment vertical="top" wrapText="1"/>
    </xf>
    <xf numFmtId="0" fontId="5" fillId="0" borderId="2" xfId="2" applyFont="1" applyBorder="1" applyAlignment="1">
      <alignment vertical="top" wrapText="1"/>
    </xf>
    <xf numFmtId="0" fontId="5" fillId="0" borderId="7" xfId="2" applyFont="1" applyBorder="1" applyAlignment="1">
      <alignment horizontal="center"/>
    </xf>
    <xf numFmtId="0" fontId="5" fillId="0" borderId="7" xfId="2" applyFont="1" applyFill="1" applyBorder="1" applyAlignment="1">
      <alignment horizontal="center"/>
    </xf>
    <xf numFmtId="2" fontId="5" fillId="5" borderId="7" xfId="2" applyNumberFormat="1" applyFont="1" applyFill="1" applyBorder="1" applyAlignment="1">
      <alignment horizontal="center"/>
    </xf>
    <xf numFmtId="0" fontId="8" fillId="0" borderId="0" xfId="2" applyFill="1" applyAlignment="1">
      <alignment horizontal="center"/>
    </xf>
    <xf numFmtId="0" fontId="2" fillId="4" borderId="1" xfId="2" applyFont="1" applyFill="1" applyBorder="1" applyAlignment="1">
      <alignment horizontal="center"/>
    </xf>
    <xf numFmtId="0" fontId="5" fillId="3" borderId="1" xfId="2" applyFont="1" applyFill="1" applyBorder="1" applyAlignment="1">
      <alignment horizontal="center" wrapText="1"/>
    </xf>
    <xf numFmtId="0" fontId="5" fillId="3" borderId="1" xfId="2" applyFont="1" applyFill="1" applyBorder="1" applyAlignment="1">
      <alignment horizontal="center"/>
    </xf>
    <xf numFmtId="0" fontId="5" fillId="3" borderId="3" xfId="2" applyFont="1" applyFill="1" applyBorder="1" applyAlignment="1">
      <alignment horizontal="center" wrapText="1"/>
    </xf>
    <xf numFmtId="0" fontId="5" fillId="3" borderId="2" xfId="2" applyFont="1" applyFill="1" applyBorder="1" applyAlignment="1">
      <alignment horizontal="center" wrapText="1"/>
    </xf>
    <xf numFmtId="0" fontId="5" fillId="3" borderId="4" xfId="2" applyFont="1" applyFill="1" applyBorder="1" applyAlignment="1">
      <alignment horizontal="center" wrapText="1"/>
    </xf>
    <xf numFmtId="0" fontId="5" fillId="3" borderId="2" xfId="2" applyFont="1" applyFill="1" applyBorder="1" applyAlignment="1">
      <alignment horizontal="center"/>
    </xf>
    <xf numFmtId="0" fontId="5" fillId="3" borderId="5" xfId="2" applyFont="1" applyFill="1" applyBorder="1" applyAlignment="1">
      <alignment horizontal="center" wrapText="1"/>
    </xf>
    <xf numFmtId="0" fontId="5" fillId="3" borderId="7" xfId="2" applyFont="1" applyFill="1" applyBorder="1" applyAlignment="1">
      <alignment horizontal="center" wrapText="1"/>
    </xf>
    <xf numFmtId="0" fontId="9" fillId="0" borderId="1" xfId="2" applyFont="1" applyFill="1" applyBorder="1" applyAlignment="1">
      <alignment vertical="top" wrapText="1"/>
    </xf>
    <xf numFmtId="0" fontId="9" fillId="0" borderId="2" xfId="2" applyFont="1" applyBorder="1" applyAlignment="1">
      <alignment vertical="top" wrapText="1"/>
    </xf>
    <xf numFmtId="0" fontId="3" fillId="6" borderId="1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/>
    </xf>
    <xf numFmtId="0" fontId="2" fillId="7" borderId="1" xfId="2" applyFont="1" applyFill="1" applyBorder="1" applyAlignment="1">
      <alignment horizontal="center" vertical="center" wrapText="1"/>
    </xf>
    <xf numFmtId="2" fontId="2" fillId="6" borderId="1" xfId="2" applyNumberFormat="1" applyFont="1" applyFill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top"/>
    </xf>
    <xf numFmtId="0" fontId="9" fillId="0" borderId="7" xfId="2" applyFont="1" applyBorder="1" applyAlignment="1">
      <alignment vertical="top" wrapText="1"/>
    </xf>
    <xf numFmtId="0" fontId="2" fillId="4" borderId="7" xfId="2" applyFont="1" applyFill="1" applyBorder="1" applyAlignment="1">
      <alignment horizontal="center"/>
    </xf>
    <xf numFmtId="2" fontId="1" fillId="0" borderId="8" xfId="2" applyNumberFormat="1" applyFont="1" applyBorder="1" applyAlignment="1">
      <alignment horizontal="center"/>
    </xf>
    <xf numFmtId="0" fontId="4" fillId="6" borderId="1" xfId="2" applyFont="1" applyFill="1" applyBorder="1" applyAlignment="1">
      <alignment horizontal="center" vertical="center" wrapText="1"/>
    </xf>
    <xf numFmtId="0" fontId="1" fillId="0" borderId="9" xfId="2" applyFont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  <xf numFmtId="0" fontId="1" fillId="0" borderId="11" xfId="2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wrapText="1"/>
    </xf>
    <xf numFmtId="0" fontId="3" fillId="6" borderId="1" xfId="2" applyFont="1" applyFill="1" applyBorder="1" applyAlignment="1">
      <alignment horizontal="center" wrapText="1"/>
    </xf>
    <xf numFmtId="0" fontId="3" fillId="2" borderId="1" xfId="2" applyFont="1" applyFill="1" applyBorder="1" applyAlignment="1">
      <alignment horizontal="center" vertical="center"/>
    </xf>
    <xf numFmtId="0" fontId="3" fillId="6" borderId="1" xfId="2" applyFont="1" applyFill="1" applyBorder="1" applyAlignment="1">
      <alignment horizontal="center"/>
    </xf>
    <xf numFmtId="0" fontId="3" fillId="7" borderId="1" xfId="2" applyFont="1" applyFill="1" applyBorder="1" applyAlignment="1">
      <alignment horizontal="center"/>
    </xf>
    <xf numFmtId="0" fontId="3" fillId="7" borderId="1" xfId="2" applyFont="1" applyFill="1" applyBorder="1" applyAlignment="1">
      <alignment horizontal="center" vertical="center" wrapText="1"/>
    </xf>
    <xf numFmtId="2" fontId="3" fillId="6" borderId="1" xfId="2" applyNumberFormat="1" applyFont="1" applyFill="1" applyBorder="1" applyAlignment="1">
      <alignment horizontal="center" vertical="center" wrapText="1"/>
    </xf>
    <xf numFmtId="0" fontId="10" fillId="0" borderId="0" xfId="2" applyFont="1"/>
  </cellXfs>
  <cellStyles count="3">
    <cellStyle name="Dziesiętny" xfId="1" builtinId="3"/>
    <cellStyle name="Excel Built-in Normal" xfId="2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1"/>
  <sheetViews>
    <sheetView tabSelected="1" workbookViewId="0">
      <selection activeCell="A50" sqref="A50:XFD50"/>
    </sheetView>
  </sheetViews>
  <sheetFormatPr defaultColWidth="9.28515625" defaultRowHeight="12.75"/>
  <cols>
    <col min="1" max="1" width="5.140625" style="1" customWidth="1"/>
    <col min="2" max="2" width="46" style="2" customWidth="1"/>
    <col min="3" max="3" width="6.5703125" style="14" customWidth="1"/>
    <col min="4" max="4" width="6.28515625" style="14" hidden="1" customWidth="1"/>
    <col min="5" max="5" width="5.140625" style="14" hidden="1" customWidth="1"/>
    <col min="6" max="6" width="5.140625" style="28" hidden="1" customWidth="1"/>
    <col min="7" max="7" width="13.140625" style="14" customWidth="1"/>
    <col min="8" max="8" width="15.28515625" style="14" customWidth="1"/>
    <col min="9" max="9" width="16.28515625" style="15" customWidth="1"/>
    <col min="10" max="16384" width="9.28515625" style="2"/>
  </cols>
  <sheetData>
    <row r="1" spans="1:9" ht="24" customHeight="1">
      <c r="A1" s="52" t="s">
        <v>199</v>
      </c>
      <c r="B1" s="53"/>
      <c r="C1" s="53"/>
      <c r="D1" s="53"/>
      <c r="E1" s="53"/>
      <c r="F1" s="53"/>
      <c r="G1" s="53"/>
      <c r="H1" s="53"/>
      <c r="I1" s="53"/>
    </row>
    <row r="2" spans="1:9" s="1" customFormat="1" ht="82.5">
      <c r="A2" s="13" t="s">
        <v>26</v>
      </c>
      <c r="B2" s="40" t="s">
        <v>27</v>
      </c>
      <c r="C2" s="48" t="s">
        <v>28</v>
      </c>
      <c r="D2" s="41" t="s">
        <v>29</v>
      </c>
      <c r="E2" s="41" t="s">
        <v>30</v>
      </c>
      <c r="F2" s="41" t="s">
        <v>31</v>
      </c>
      <c r="G2" s="42" t="s">
        <v>197</v>
      </c>
      <c r="H2" s="42" t="s">
        <v>189</v>
      </c>
      <c r="I2" s="43" t="s">
        <v>196</v>
      </c>
    </row>
    <row r="3" spans="1:9" s="60" customFormat="1" ht="18">
      <c r="A3" s="55" t="s">
        <v>190</v>
      </c>
      <c r="B3" s="40" t="s">
        <v>191</v>
      </c>
      <c r="C3" s="54" t="s">
        <v>192</v>
      </c>
      <c r="D3" s="56"/>
      <c r="E3" s="56"/>
      <c r="F3" s="56"/>
      <c r="G3" s="57" t="s">
        <v>193</v>
      </c>
      <c r="H3" s="58" t="s">
        <v>194</v>
      </c>
      <c r="I3" s="59" t="s">
        <v>195</v>
      </c>
    </row>
    <row r="4" spans="1:9" ht="95.25" customHeight="1">
      <c r="A4" s="3" t="s">
        <v>32</v>
      </c>
      <c r="B4" s="11" t="s">
        <v>116</v>
      </c>
      <c r="C4" s="30" t="s">
        <v>102</v>
      </c>
      <c r="D4" s="6">
        <v>15</v>
      </c>
      <c r="E4" s="7">
        <v>5</v>
      </c>
      <c r="F4" s="6">
        <v>8</v>
      </c>
      <c r="G4" s="29">
        <f t="shared" ref="G4:G47" si="0">SUM(D4:F4)</f>
        <v>28</v>
      </c>
      <c r="H4" s="22"/>
      <c r="I4" s="17"/>
    </row>
    <row r="5" spans="1:9" ht="88.5" customHeight="1">
      <c r="A5" s="3" t="s">
        <v>33</v>
      </c>
      <c r="B5" s="11" t="s">
        <v>118</v>
      </c>
      <c r="C5" s="30" t="s">
        <v>102</v>
      </c>
      <c r="D5" s="6">
        <v>20</v>
      </c>
      <c r="E5" s="7">
        <v>0</v>
      </c>
      <c r="F5" s="6">
        <v>8</v>
      </c>
      <c r="G5" s="29">
        <f t="shared" si="0"/>
        <v>28</v>
      </c>
      <c r="H5" s="20"/>
      <c r="I5" s="17"/>
    </row>
    <row r="6" spans="1:9" ht="86.25" customHeight="1">
      <c r="A6" s="3" t="s">
        <v>34</v>
      </c>
      <c r="B6" s="11" t="s">
        <v>144</v>
      </c>
      <c r="C6" s="30" t="s">
        <v>102</v>
      </c>
      <c r="D6" s="6">
        <v>130</v>
      </c>
      <c r="E6" s="7">
        <v>50</v>
      </c>
      <c r="F6" s="6">
        <v>50</v>
      </c>
      <c r="G6" s="29">
        <f t="shared" si="0"/>
        <v>230</v>
      </c>
      <c r="H6" s="20"/>
      <c r="I6" s="17"/>
    </row>
    <row r="7" spans="1:9" ht="68.25" customHeight="1">
      <c r="A7" s="3" t="s">
        <v>35</v>
      </c>
      <c r="B7" s="11" t="s">
        <v>147</v>
      </c>
      <c r="C7" s="30" t="s">
        <v>102</v>
      </c>
      <c r="D7" s="6">
        <v>220</v>
      </c>
      <c r="E7" s="7">
        <v>70</v>
      </c>
      <c r="F7" s="6">
        <v>60</v>
      </c>
      <c r="G7" s="29">
        <f t="shared" si="0"/>
        <v>350</v>
      </c>
      <c r="H7" s="20"/>
      <c r="I7" s="17"/>
    </row>
    <row r="8" spans="1:9" ht="25.5" customHeight="1">
      <c r="A8" s="3" t="s">
        <v>36</v>
      </c>
      <c r="B8" s="12" t="s">
        <v>151</v>
      </c>
      <c r="C8" s="30" t="s">
        <v>102</v>
      </c>
      <c r="D8" s="6">
        <v>40</v>
      </c>
      <c r="E8" s="7">
        <v>0</v>
      </c>
      <c r="F8" s="6">
        <v>0</v>
      </c>
      <c r="G8" s="29">
        <f t="shared" si="0"/>
        <v>40</v>
      </c>
      <c r="H8" s="20"/>
      <c r="I8" s="17"/>
    </row>
    <row r="9" spans="1:9" ht="139.5" customHeight="1">
      <c r="A9" s="3" t="s">
        <v>37</v>
      </c>
      <c r="B9" s="11" t="s">
        <v>149</v>
      </c>
      <c r="C9" s="30" t="s">
        <v>102</v>
      </c>
      <c r="D9" s="6">
        <v>150</v>
      </c>
      <c r="E9" s="7">
        <v>30</v>
      </c>
      <c r="F9" s="6">
        <v>50</v>
      </c>
      <c r="G9" s="29">
        <f t="shared" si="0"/>
        <v>230</v>
      </c>
      <c r="H9" s="20"/>
      <c r="I9" s="17"/>
    </row>
    <row r="10" spans="1:9" ht="16.5">
      <c r="A10" s="3" t="s">
        <v>38</v>
      </c>
      <c r="B10" s="12" t="s">
        <v>150</v>
      </c>
      <c r="C10" s="30" t="s">
        <v>102</v>
      </c>
      <c r="D10" s="6">
        <v>300</v>
      </c>
      <c r="E10" s="7">
        <v>30</v>
      </c>
      <c r="F10" s="6">
        <v>30</v>
      </c>
      <c r="G10" s="29">
        <f t="shared" si="0"/>
        <v>360</v>
      </c>
      <c r="H10" s="20"/>
      <c r="I10" s="17"/>
    </row>
    <row r="11" spans="1:9" ht="74.25" customHeight="1">
      <c r="A11" s="3" t="s">
        <v>39</v>
      </c>
      <c r="B11" s="11" t="s">
        <v>24</v>
      </c>
      <c r="C11" s="31" t="s">
        <v>23</v>
      </c>
      <c r="D11" s="6">
        <v>10</v>
      </c>
      <c r="E11" s="7">
        <v>0</v>
      </c>
      <c r="F11" s="6">
        <v>0</v>
      </c>
      <c r="G11" s="29">
        <f t="shared" si="0"/>
        <v>10</v>
      </c>
      <c r="H11" s="20"/>
      <c r="I11" s="17"/>
    </row>
    <row r="12" spans="1:9" ht="69" customHeight="1">
      <c r="A12" s="3" t="s">
        <v>40</v>
      </c>
      <c r="B12" s="11" t="s">
        <v>19</v>
      </c>
      <c r="C12" s="30" t="s">
        <v>174</v>
      </c>
      <c r="D12" s="6">
        <v>10</v>
      </c>
      <c r="E12" s="7">
        <v>0</v>
      </c>
      <c r="F12" s="6">
        <v>0</v>
      </c>
      <c r="G12" s="29">
        <f t="shared" si="0"/>
        <v>10</v>
      </c>
      <c r="H12" s="20"/>
      <c r="I12" s="17"/>
    </row>
    <row r="13" spans="1:9" ht="63" customHeight="1">
      <c r="A13" s="3" t="s">
        <v>41</v>
      </c>
      <c r="B13" s="11" t="s">
        <v>173</v>
      </c>
      <c r="C13" s="30" t="s">
        <v>174</v>
      </c>
      <c r="D13" s="6">
        <v>40</v>
      </c>
      <c r="E13" s="7">
        <v>0</v>
      </c>
      <c r="F13" s="6">
        <v>0</v>
      </c>
      <c r="G13" s="29">
        <f t="shared" si="0"/>
        <v>40</v>
      </c>
      <c r="H13" s="20"/>
      <c r="I13" s="17"/>
    </row>
    <row r="14" spans="1:9" ht="66" customHeight="1">
      <c r="A14" s="3" t="s">
        <v>42</v>
      </c>
      <c r="B14" s="11" t="s">
        <v>20</v>
      </c>
      <c r="C14" s="30" t="s">
        <v>174</v>
      </c>
      <c r="D14" s="6">
        <v>30</v>
      </c>
      <c r="E14" s="7">
        <v>0</v>
      </c>
      <c r="F14" s="6">
        <v>0</v>
      </c>
      <c r="G14" s="29">
        <f t="shared" si="0"/>
        <v>30</v>
      </c>
      <c r="H14" s="20"/>
      <c r="I14" s="17"/>
    </row>
    <row r="15" spans="1:9" ht="69" customHeight="1">
      <c r="A15" s="3" t="s">
        <v>43</v>
      </c>
      <c r="B15" s="11" t="s">
        <v>22</v>
      </c>
      <c r="C15" s="31" t="s">
        <v>23</v>
      </c>
      <c r="D15" s="6">
        <v>10</v>
      </c>
      <c r="E15" s="7">
        <v>0</v>
      </c>
      <c r="F15" s="6">
        <v>0</v>
      </c>
      <c r="G15" s="29">
        <f t="shared" si="0"/>
        <v>10</v>
      </c>
      <c r="H15" s="20"/>
      <c r="I15" s="17"/>
    </row>
    <row r="16" spans="1:9" ht="124.5" customHeight="1">
      <c r="A16" s="3" t="s">
        <v>44</v>
      </c>
      <c r="B16" s="11" t="s">
        <v>2</v>
      </c>
      <c r="C16" s="30" t="s">
        <v>102</v>
      </c>
      <c r="D16" s="6">
        <v>13</v>
      </c>
      <c r="E16" s="7">
        <v>4</v>
      </c>
      <c r="F16" s="6">
        <v>7</v>
      </c>
      <c r="G16" s="29">
        <f t="shared" si="0"/>
        <v>24</v>
      </c>
      <c r="H16" s="20"/>
      <c r="I16" s="17"/>
    </row>
    <row r="17" spans="1:9" ht="93" customHeight="1">
      <c r="A17" s="3" t="s">
        <v>45</v>
      </c>
      <c r="B17" s="11" t="s">
        <v>9</v>
      </c>
      <c r="C17" s="30" t="s">
        <v>102</v>
      </c>
      <c r="D17" s="6">
        <v>200</v>
      </c>
      <c r="E17" s="7">
        <v>16</v>
      </c>
      <c r="F17" s="6">
        <v>20</v>
      </c>
      <c r="G17" s="29">
        <f t="shared" si="0"/>
        <v>236</v>
      </c>
      <c r="H17" s="20"/>
      <c r="I17" s="17"/>
    </row>
    <row r="18" spans="1:9" ht="16.5">
      <c r="A18" s="3" t="s">
        <v>46</v>
      </c>
      <c r="B18" s="12" t="s">
        <v>11</v>
      </c>
      <c r="C18" s="30" t="s">
        <v>139</v>
      </c>
      <c r="D18" s="6">
        <v>2</v>
      </c>
      <c r="E18" s="7">
        <v>0</v>
      </c>
      <c r="F18" s="6">
        <v>0</v>
      </c>
      <c r="G18" s="29">
        <f t="shared" si="0"/>
        <v>2</v>
      </c>
      <c r="H18" s="20"/>
      <c r="I18" s="17"/>
    </row>
    <row r="19" spans="1:9" ht="66.75" customHeight="1">
      <c r="A19" s="3" t="s">
        <v>47</v>
      </c>
      <c r="B19" s="11" t="s">
        <v>7</v>
      </c>
      <c r="C19" s="30" t="s">
        <v>102</v>
      </c>
      <c r="D19" s="6">
        <v>5</v>
      </c>
      <c r="E19" s="7">
        <v>0</v>
      </c>
      <c r="F19" s="6">
        <v>4</v>
      </c>
      <c r="G19" s="29">
        <f t="shared" si="0"/>
        <v>9</v>
      </c>
      <c r="H19" s="20"/>
      <c r="I19" s="17"/>
    </row>
    <row r="20" spans="1:9" ht="75" customHeight="1">
      <c r="A20" s="3" t="s">
        <v>48</v>
      </c>
      <c r="B20" s="11" t="s">
        <v>156</v>
      </c>
      <c r="C20" s="30" t="s">
        <v>104</v>
      </c>
      <c r="D20" s="6">
        <v>50</v>
      </c>
      <c r="E20" s="7">
        <v>10</v>
      </c>
      <c r="F20" s="6">
        <v>15</v>
      </c>
      <c r="G20" s="29">
        <f t="shared" si="0"/>
        <v>75</v>
      </c>
      <c r="H20" s="20"/>
      <c r="I20" s="17"/>
    </row>
    <row r="21" spans="1:9" ht="28.5">
      <c r="A21" s="3" t="s">
        <v>49</v>
      </c>
      <c r="B21" s="11" t="s">
        <v>12</v>
      </c>
      <c r="C21" s="30" t="s">
        <v>139</v>
      </c>
      <c r="D21" s="6">
        <v>200</v>
      </c>
      <c r="E21" s="7">
        <v>0</v>
      </c>
      <c r="F21" s="6">
        <v>0</v>
      </c>
      <c r="G21" s="29">
        <f t="shared" si="0"/>
        <v>200</v>
      </c>
      <c r="H21" s="20"/>
      <c r="I21" s="17"/>
    </row>
    <row r="22" spans="1:9" ht="65.25" customHeight="1">
      <c r="A22" s="3" t="s">
        <v>50</v>
      </c>
      <c r="B22" s="11" t="s">
        <v>164</v>
      </c>
      <c r="C22" s="30" t="s">
        <v>102</v>
      </c>
      <c r="D22" s="6">
        <v>60</v>
      </c>
      <c r="E22" s="7">
        <v>25</v>
      </c>
      <c r="F22" s="6">
        <v>25</v>
      </c>
      <c r="G22" s="29">
        <f t="shared" si="0"/>
        <v>110</v>
      </c>
      <c r="H22" s="20"/>
      <c r="I22" s="17"/>
    </row>
    <row r="23" spans="1:9" ht="104.25" customHeight="1">
      <c r="A23" s="3" t="s">
        <v>51</v>
      </c>
      <c r="B23" s="11" t="s">
        <v>185</v>
      </c>
      <c r="C23" s="30" t="s">
        <v>102</v>
      </c>
      <c r="D23" s="6">
        <v>100</v>
      </c>
      <c r="E23" s="7">
        <v>0</v>
      </c>
      <c r="F23" s="6">
        <v>0</v>
      </c>
      <c r="G23" s="29">
        <f t="shared" si="0"/>
        <v>100</v>
      </c>
      <c r="H23" s="20"/>
      <c r="I23" s="17"/>
    </row>
    <row r="24" spans="1:9" ht="75.75" customHeight="1">
      <c r="A24" s="3" t="s">
        <v>52</v>
      </c>
      <c r="B24" s="11" t="s">
        <v>172</v>
      </c>
      <c r="C24" s="30" t="s">
        <v>102</v>
      </c>
      <c r="D24" s="6">
        <v>250</v>
      </c>
      <c r="E24" s="7">
        <v>0</v>
      </c>
      <c r="F24" s="6">
        <v>0</v>
      </c>
      <c r="G24" s="29">
        <f t="shared" si="0"/>
        <v>250</v>
      </c>
      <c r="H24" s="20"/>
      <c r="I24" s="17"/>
    </row>
    <row r="25" spans="1:9" ht="72" customHeight="1">
      <c r="A25" s="3" t="s">
        <v>53</v>
      </c>
      <c r="B25" s="11" t="s">
        <v>176</v>
      </c>
      <c r="C25" s="30" t="s">
        <v>102</v>
      </c>
      <c r="D25" s="6">
        <v>120</v>
      </c>
      <c r="E25" s="7">
        <v>16</v>
      </c>
      <c r="F25" s="6">
        <v>40</v>
      </c>
      <c r="G25" s="29">
        <f t="shared" si="0"/>
        <v>176</v>
      </c>
      <c r="H25" s="20"/>
      <c r="I25" s="17"/>
    </row>
    <row r="26" spans="1:9" ht="63" customHeight="1">
      <c r="A26" s="3" t="s">
        <v>54</v>
      </c>
      <c r="B26" s="11" t="s">
        <v>1</v>
      </c>
      <c r="C26" s="30" t="s">
        <v>139</v>
      </c>
      <c r="D26" s="6">
        <v>13</v>
      </c>
      <c r="E26" s="7">
        <v>3</v>
      </c>
      <c r="F26" s="6">
        <v>6</v>
      </c>
      <c r="G26" s="29">
        <f t="shared" si="0"/>
        <v>22</v>
      </c>
      <c r="H26" s="20"/>
      <c r="I26" s="17"/>
    </row>
    <row r="27" spans="1:9" ht="57">
      <c r="A27" s="3" t="s">
        <v>55</v>
      </c>
      <c r="B27" s="11" t="s">
        <v>136</v>
      </c>
      <c r="C27" s="30" t="s">
        <v>139</v>
      </c>
      <c r="D27" s="6">
        <v>22</v>
      </c>
      <c r="E27" s="7">
        <v>3</v>
      </c>
      <c r="F27" s="6">
        <v>7</v>
      </c>
      <c r="G27" s="29">
        <f t="shared" si="0"/>
        <v>32</v>
      </c>
      <c r="H27" s="20"/>
      <c r="I27" s="17"/>
    </row>
    <row r="28" spans="1:9" ht="54" customHeight="1">
      <c r="A28" s="3" t="s">
        <v>56</v>
      </c>
      <c r="B28" s="11" t="s">
        <v>135</v>
      </c>
      <c r="C28" s="30" t="s">
        <v>139</v>
      </c>
      <c r="D28" s="6">
        <v>35</v>
      </c>
      <c r="E28" s="7">
        <v>4</v>
      </c>
      <c r="F28" s="6">
        <v>8</v>
      </c>
      <c r="G28" s="29">
        <f t="shared" si="0"/>
        <v>47</v>
      </c>
      <c r="H28" s="20"/>
      <c r="I28" s="17"/>
    </row>
    <row r="29" spans="1:9" ht="16.5">
      <c r="A29" s="3" t="s">
        <v>57</v>
      </c>
      <c r="B29" s="11" t="s">
        <v>25</v>
      </c>
      <c r="C29" s="30" t="s">
        <v>102</v>
      </c>
      <c r="D29" s="6">
        <v>1000</v>
      </c>
      <c r="E29" s="7">
        <v>300</v>
      </c>
      <c r="F29" s="6">
        <v>400</v>
      </c>
      <c r="G29" s="29">
        <f t="shared" si="0"/>
        <v>1700</v>
      </c>
      <c r="H29" s="20"/>
      <c r="I29" s="17"/>
    </row>
    <row r="30" spans="1:9" ht="155.25" customHeight="1">
      <c r="A30" s="3" t="s">
        <v>58</v>
      </c>
      <c r="B30" s="11" t="s">
        <v>177</v>
      </c>
      <c r="C30" s="30" t="s">
        <v>102</v>
      </c>
      <c r="D30" s="6">
        <v>65</v>
      </c>
      <c r="E30" s="7">
        <v>30</v>
      </c>
      <c r="F30" s="6">
        <v>30</v>
      </c>
      <c r="G30" s="29">
        <f t="shared" si="0"/>
        <v>125</v>
      </c>
      <c r="H30" s="20"/>
      <c r="I30" s="17"/>
    </row>
    <row r="31" spans="1:9" ht="198.75" customHeight="1">
      <c r="A31" s="3" t="s">
        <v>59</v>
      </c>
      <c r="B31" s="11" t="s">
        <v>4</v>
      </c>
      <c r="C31" s="30" t="s">
        <v>102</v>
      </c>
      <c r="D31" s="6">
        <v>40</v>
      </c>
      <c r="E31" s="7">
        <v>20</v>
      </c>
      <c r="F31" s="6">
        <v>30</v>
      </c>
      <c r="G31" s="29">
        <f t="shared" si="0"/>
        <v>90</v>
      </c>
      <c r="H31" s="20"/>
      <c r="I31" s="17"/>
    </row>
    <row r="32" spans="1:9" ht="85.5" customHeight="1">
      <c r="A32" s="3" t="s">
        <v>60</v>
      </c>
      <c r="B32" s="11" t="s">
        <v>134</v>
      </c>
      <c r="C32" s="30" t="s">
        <v>102</v>
      </c>
      <c r="D32" s="6">
        <v>10</v>
      </c>
      <c r="E32" s="7">
        <v>0</v>
      </c>
      <c r="F32" s="6">
        <v>4</v>
      </c>
      <c r="G32" s="29">
        <f t="shared" si="0"/>
        <v>14</v>
      </c>
      <c r="H32" s="20"/>
      <c r="I32" s="17"/>
    </row>
    <row r="33" spans="1:9" ht="34.5" customHeight="1">
      <c r="A33" s="3" t="s">
        <v>61</v>
      </c>
      <c r="B33" s="12" t="s">
        <v>21</v>
      </c>
      <c r="C33" s="30" t="s">
        <v>102</v>
      </c>
      <c r="D33" s="6">
        <v>10</v>
      </c>
      <c r="E33" s="7">
        <v>0</v>
      </c>
      <c r="F33" s="6">
        <v>0</v>
      </c>
      <c r="G33" s="29">
        <f t="shared" si="0"/>
        <v>10</v>
      </c>
      <c r="H33" s="20"/>
      <c r="I33" s="17"/>
    </row>
    <row r="34" spans="1:9" ht="79.5" customHeight="1">
      <c r="A34" s="3" t="s">
        <v>62</v>
      </c>
      <c r="B34" s="11" t="s">
        <v>160</v>
      </c>
      <c r="C34" s="30" t="s">
        <v>102</v>
      </c>
      <c r="D34" s="6">
        <v>20</v>
      </c>
      <c r="E34" s="7">
        <v>2</v>
      </c>
      <c r="F34" s="6">
        <v>5</v>
      </c>
      <c r="G34" s="29">
        <f t="shared" si="0"/>
        <v>27</v>
      </c>
      <c r="H34" s="20"/>
      <c r="I34" s="17"/>
    </row>
    <row r="35" spans="1:9" ht="79.5" customHeight="1">
      <c r="A35" s="3" t="s">
        <v>63</v>
      </c>
      <c r="B35" s="11" t="s">
        <v>153</v>
      </c>
      <c r="C35" s="30" t="s">
        <v>102</v>
      </c>
      <c r="D35" s="6">
        <v>30</v>
      </c>
      <c r="E35" s="7">
        <v>16</v>
      </c>
      <c r="F35" s="6">
        <v>15</v>
      </c>
      <c r="G35" s="29">
        <f t="shared" si="0"/>
        <v>61</v>
      </c>
      <c r="H35" s="20"/>
      <c r="I35" s="17"/>
    </row>
    <row r="36" spans="1:9" ht="94.5" customHeight="1">
      <c r="A36" s="3" t="s">
        <v>64</v>
      </c>
      <c r="B36" s="11" t="s">
        <v>184</v>
      </c>
      <c r="C36" s="30" t="s">
        <v>102</v>
      </c>
      <c r="D36" s="6">
        <v>60</v>
      </c>
      <c r="E36" s="7">
        <v>0</v>
      </c>
      <c r="F36" s="6">
        <v>0</v>
      </c>
      <c r="G36" s="29">
        <f t="shared" si="0"/>
        <v>60</v>
      </c>
      <c r="H36" s="20"/>
      <c r="I36" s="17"/>
    </row>
    <row r="37" spans="1:9" ht="50.25" customHeight="1">
      <c r="A37" s="3" t="s">
        <v>65</v>
      </c>
      <c r="B37" s="11" t="s">
        <v>0</v>
      </c>
      <c r="C37" s="30" t="s">
        <v>102</v>
      </c>
      <c r="D37" s="6">
        <v>150</v>
      </c>
      <c r="E37" s="7">
        <v>20</v>
      </c>
      <c r="F37" s="6">
        <v>50</v>
      </c>
      <c r="G37" s="29">
        <f t="shared" si="0"/>
        <v>220</v>
      </c>
      <c r="H37" s="20"/>
      <c r="I37" s="17"/>
    </row>
    <row r="38" spans="1:9" ht="77.25" customHeight="1">
      <c r="A38" s="3" t="s">
        <v>66</v>
      </c>
      <c r="B38" s="11" t="s">
        <v>15</v>
      </c>
      <c r="C38" s="30" t="s">
        <v>102</v>
      </c>
      <c r="D38" s="6">
        <v>400</v>
      </c>
      <c r="E38" s="7">
        <v>40</v>
      </c>
      <c r="F38" s="6">
        <v>80</v>
      </c>
      <c r="G38" s="29">
        <f t="shared" si="0"/>
        <v>520</v>
      </c>
      <c r="H38" s="20"/>
      <c r="I38" s="17"/>
    </row>
    <row r="39" spans="1:9" ht="61.5" customHeight="1">
      <c r="A39" s="3" t="s">
        <v>67</v>
      </c>
      <c r="B39" s="11" t="s">
        <v>3</v>
      </c>
      <c r="C39" s="30" t="s">
        <v>102</v>
      </c>
      <c r="D39" s="6">
        <v>15</v>
      </c>
      <c r="E39" s="7">
        <v>5</v>
      </c>
      <c r="F39" s="6">
        <v>8</v>
      </c>
      <c r="G39" s="29">
        <f t="shared" si="0"/>
        <v>28</v>
      </c>
      <c r="H39" s="20"/>
      <c r="I39" s="17"/>
    </row>
    <row r="40" spans="1:9" ht="63.75" customHeight="1">
      <c r="A40" s="3" t="s">
        <v>68</v>
      </c>
      <c r="B40" s="24" t="s">
        <v>140</v>
      </c>
      <c r="C40" s="32" t="s">
        <v>139</v>
      </c>
      <c r="D40" s="4">
        <v>7</v>
      </c>
      <c r="E40" s="5">
        <v>0</v>
      </c>
      <c r="F40" s="4">
        <v>0</v>
      </c>
      <c r="G40" s="29">
        <f t="shared" si="0"/>
        <v>7</v>
      </c>
      <c r="H40" s="19"/>
      <c r="I40" s="17"/>
    </row>
    <row r="41" spans="1:9" ht="62.25" customHeight="1">
      <c r="A41" s="3" t="s">
        <v>69</v>
      </c>
      <c r="B41" s="24" t="s">
        <v>171</v>
      </c>
      <c r="C41" s="33" t="s">
        <v>139</v>
      </c>
      <c r="D41" s="6">
        <v>3</v>
      </c>
      <c r="E41" s="7">
        <v>0</v>
      </c>
      <c r="F41" s="6">
        <v>0</v>
      </c>
      <c r="G41" s="29">
        <f t="shared" si="0"/>
        <v>3</v>
      </c>
      <c r="H41" s="20"/>
      <c r="I41" s="17"/>
    </row>
    <row r="42" spans="1:9" ht="73.5" customHeight="1">
      <c r="A42" s="3" t="s">
        <v>70</v>
      </c>
      <c r="B42" s="11" t="s">
        <v>170</v>
      </c>
      <c r="C42" s="34" t="s">
        <v>139</v>
      </c>
      <c r="D42" s="6">
        <v>3</v>
      </c>
      <c r="E42" s="7">
        <v>0</v>
      </c>
      <c r="F42" s="6">
        <v>0</v>
      </c>
      <c r="G42" s="29">
        <f t="shared" si="0"/>
        <v>3</v>
      </c>
      <c r="H42" s="20"/>
      <c r="I42" s="17"/>
    </row>
    <row r="43" spans="1:9" ht="51.75" customHeight="1">
      <c r="A43" s="3" t="s">
        <v>71</v>
      </c>
      <c r="B43" s="11" t="s">
        <v>157</v>
      </c>
      <c r="C43" s="30" t="s">
        <v>102</v>
      </c>
      <c r="D43" s="6">
        <v>100</v>
      </c>
      <c r="E43" s="7">
        <v>30</v>
      </c>
      <c r="F43" s="6">
        <v>20</v>
      </c>
      <c r="G43" s="29">
        <f t="shared" si="0"/>
        <v>150</v>
      </c>
      <c r="H43" s="20"/>
      <c r="I43" s="17"/>
    </row>
    <row r="44" spans="1:9" ht="81" customHeight="1">
      <c r="A44" s="3" t="s">
        <v>72</v>
      </c>
      <c r="B44" s="11" t="s">
        <v>155</v>
      </c>
      <c r="C44" s="30" t="s">
        <v>102</v>
      </c>
      <c r="D44" s="6">
        <v>30</v>
      </c>
      <c r="E44" s="7">
        <v>10</v>
      </c>
      <c r="F44" s="6">
        <v>10</v>
      </c>
      <c r="G44" s="29">
        <f t="shared" si="0"/>
        <v>50</v>
      </c>
      <c r="H44" s="20"/>
      <c r="I44" s="17"/>
    </row>
    <row r="45" spans="1:9" ht="93" customHeight="1">
      <c r="A45" s="3" t="s">
        <v>73</v>
      </c>
      <c r="B45" s="11" t="s">
        <v>137</v>
      </c>
      <c r="C45" s="30" t="s">
        <v>139</v>
      </c>
      <c r="D45" s="6">
        <v>150</v>
      </c>
      <c r="E45" s="7">
        <v>3</v>
      </c>
      <c r="F45" s="6">
        <v>30</v>
      </c>
      <c r="G45" s="29">
        <f t="shared" si="0"/>
        <v>183</v>
      </c>
      <c r="H45" s="20"/>
      <c r="I45" s="17"/>
    </row>
    <row r="46" spans="1:9" ht="113.25" customHeight="1">
      <c r="A46" s="3" t="s">
        <v>74</v>
      </c>
      <c r="B46" s="11" t="s">
        <v>138</v>
      </c>
      <c r="C46" s="31" t="s">
        <v>139</v>
      </c>
      <c r="D46" s="6">
        <v>2</v>
      </c>
      <c r="E46" s="7">
        <v>0</v>
      </c>
      <c r="F46" s="6">
        <v>0</v>
      </c>
      <c r="G46" s="29">
        <f t="shared" si="0"/>
        <v>2</v>
      </c>
      <c r="H46" s="20"/>
      <c r="I46" s="17"/>
    </row>
    <row r="47" spans="1:9" ht="105" customHeight="1">
      <c r="A47" s="3" t="s">
        <v>75</v>
      </c>
      <c r="B47" s="23" t="s">
        <v>8</v>
      </c>
      <c r="C47" s="30" t="s">
        <v>104</v>
      </c>
      <c r="D47" s="6">
        <v>8</v>
      </c>
      <c r="E47" s="7">
        <v>0</v>
      </c>
      <c r="F47" s="6">
        <v>0</v>
      </c>
      <c r="G47" s="29">
        <f t="shared" si="0"/>
        <v>8</v>
      </c>
      <c r="H47" s="20"/>
      <c r="I47" s="17"/>
    </row>
    <row r="48" spans="1:9" ht="127.5" customHeight="1">
      <c r="A48" s="3" t="s">
        <v>76</v>
      </c>
      <c r="B48" s="12" t="s">
        <v>111</v>
      </c>
      <c r="C48" s="30" t="s">
        <v>107</v>
      </c>
      <c r="D48" s="6">
        <v>0</v>
      </c>
      <c r="E48" s="7">
        <v>0</v>
      </c>
      <c r="F48" s="6">
        <v>19</v>
      </c>
      <c r="G48" s="29">
        <f t="shared" ref="G48:G74" si="1">SUM(D48:F48)</f>
        <v>19</v>
      </c>
      <c r="H48" s="20"/>
      <c r="I48" s="17"/>
    </row>
    <row r="49" spans="1:9" ht="106.5" customHeight="1">
      <c r="A49" s="3" t="s">
        <v>77</v>
      </c>
      <c r="B49" s="12" t="s">
        <v>113</v>
      </c>
      <c r="C49" s="30" t="s">
        <v>107</v>
      </c>
      <c r="D49" s="6">
        <v>0</v>
      </c>
      <c r="E49" s="7">
        <v>0</v>
      </c>
      <c r="F49" s="6">
        <v>22</v>
      </c>
      <c r="G49" s="29">
        <v>22</v>
      </c>
      <c r="H49" s="20"/>
      <c r="I49" s="17"/>
    </row>
    <row r="50" spans="1:9" ht="171.75" customHeight="1">
      <c r="A50" s="3" t="s">
        <v>78</v>
      </c>
      <c r="B50" s="23" t="s">
        <v>183</v>
      </c>
      <c r="C50" s="30" t="s">
        <v>98</v>
      </c>
      <c r="D50" s="6">
        <v>20</v>
      </c>
      <c r="E50" s="7">
        <v>4</v>
      </c>
      <c r="F50" s="6">
        <v>120</v>
      </c>
      <c r="G50" s="29">
        <f t="shared" si="1"/>
        <v>144</v>
      </c>
      <c r="H50" s="20"/>
      <c r="I50" s="17"/>
    </row>
    <row r="51" spans="1:9" ht="171.75" customHeight="1">
      <c r="A51" s="3" t="s">
        <v>79</v>
      </c>
      <c r="B51" s="23" t="s">
        <v>188</v>
      </c>
      <c r="C51" s="30" t="s">
        <v>98</v>
      </c>
      <c r="D51" s="6">
        <v>1200</v>
      </c>
      <c r="E51" s="7">
        <v>75</v>
      </c>
      <c r="F51" s="6">
        <v>500</v>
      </c>
      <c r="G51" s="29">
        <f t="shared" si="1"/>
        <v>1775</v>
      </c>
      <c r="H51" s="20"/>
      <c r="I51" s="17"/>
    </row>
    <row r="52" spans="1:9" ht="76.5" customHeight="1">
      <c r="A52" s="3" t="s">
        <v>80</v>
      </c>
      <c r="B52" s="23" t="s">
        <v>101</v>
      </c>
      <c r="C52" s="30" t="s">
        <v>102</v>
      </c>
      <c r="D52" s="6">
        <v>3000</v>
      </c>
      <c r="E52" s="7">
        <v>200</v>
      </c>
      <c r="F52" s="6">
        <v>0</v>
      </c>
      <c r="G52" s="29">
        <f t="shared" si="1"/>
        <v>3200</v>
      </c>
      <c r="H52" s="20"/>
      <c r="I52" s="17"/>
    </row>
    <row r="53" spans="1:9" ht="129" customHeight="1">
      <c r="A53" s="3" t="s">
        <v>81</v>
      </c>
      <c r="B53" s="11" t="s">
        <v>145</v>
      </c>
      <c r="C53" s="30" t="s">
        <v>102</v>
      </c>
      <c r="D53" s="6">
        <v>200</v>
      </c>
      <c r="E53" s="7">
        <v>30</v>
      </c>
      <c r="F53" s="6">
        <v>50</v>
      </c>
      <c r="G53" s="29">
        <f t="shared" si="1"/>
        <v>280</v>
      </c>
      <c r="H53" s="20"/>
      <c r="I53" s="17"/>
    </row>
    <row r="54" spans="1:9" ht="72.75" customHeight="1">
      <c r="A54" s="3" t="s">
        <v>82</v>
      </c>
      <c r="B54" s="24" t="s">
        <v>152</v>
      </c>
      <c r="C54" s="32" t="s">
        <v>175</v>
      </c>
      <c r="D54" s="4">
        <v>100</v>
      </c>
      <c r="E54" s="5">
        <v>20</v>
      </c>
      <c r="F54" s="4">
        <v>40</v>
      </c>
      <c r="G54" s="29">
        <f t="shared" si="1"/>
        <v>160</v>
      </c>
      <c r="H54" s="19"/>
      <c r="I54" s="16"/>
    </row>
    <row r="55" spans="1:9" ht="75.75" customHeight="1">
      <c r="A55" s="3" t="s">
        <v>83</v>
      </c>
      <c r="B55" s="24" t="s">
        <v>162</v>
      </c>
      <c r="C55" s="33" t="s">
        <v>102</v>
      </c>
      <c r="D55" s="6">
        <v>20</v>
      </c>
      <c r="E55" s="7">
        <v>0</v>
      </c>
      <c r="F55" s="6">
        <v>20</v>
      </c>
      <c r="G55" s="29">
        <f t="shared" si="1"/>
        <v>40</v>
      </c>
      <c r="H55" s="20"/>
      <c r="I55" s="17"/>
    </row>
    <row r="56" spans="1:9" ht="16.5">
      <c r="A56" s="3" t="s">
        <v>84</v>
      </c>
      <c r="B56" s="24" t="s">
        <v>143</v>
      </c>
      <c r="C56" s="35" t="s">
        <v>142</v>
      </c>
      <c r="D56" s="6">
        <v>30</v>
      </c>
      <c r="E56" s="6">
        <v>50</v>
      </c>
      <c r="F56" s="6">
        <v>0</v>
      </c>
      <c r="G56" s="29">
        <f t="shared" si="1"/>
        <v>80</v>
      </c>
      <c r="H56" s="20"/>
      <c r="I56" s="17"/>
    </row>
    <row r="57" spans="1:9" ht="16.5">
      <c r="A57" s="3" t="s">
        <v>85</v>
      </c>
      <c r="B57" s="24" t="s">
        <v>141</v>
      </c>
      <c r="C57" s="35" t="s">
        <v>142</v>
      </c>
      <c r="D57" s="6">
        <v>20</v>
      </c>
      <c r="E57" s="6">
        <v>0</v>
      </c>
      <c r="F57" s="6">
        <v>0</v>
      </c>
      <c r="G57" s="29">
        <f t="shared" si="1"/>
        <v>20</v>
      </c>
      <c r="H57" s="20"/>
      <c r="I57" s="17"/>
    </row>
    <row r="58" spans="1:9" ht="16.5">
      <c r="A58" s="3" t="s">
        <v>86</v>
      </c>
      <c r="B58" s="8" t="s">
        <v>182</v>
      </c>
      <c r="C58" s="33" t="s">
        <v>102</v>
      </c>
      <c r="D58" s="6">
        <v>25</v>
      </c>
      <c r="E58" s="7">
        <v>4</v>
      </c>
      <c r="F58" s="6">
        <v>15</v>
      </c>
      <c r="G58" s="29">
        <f t="shared" si="1"/>
        <v>44</v>
      </c>
      <c r="H58" s="20"/>
      <c r="I58" s="17"/>
    </row>
    <row r="59" spans="1:9" ht="136.5" customHeight="1">
      <c r="A59" s="3" t="s">
        <v>87</v>
      </c>
      <c r="B59" s="24" t="s">
        <v>181</v>
      </c>
      <c r="C59" s="33" t="s">
        <v>102</v>
      </c>
      <c r="D59" s="6">
        <v>400</v>
      </c>
      <c r="E59" s="7">
        <v>50</v>
      </c>
      <c r="F59" s="6">
        <v>200</v>
      </c>
      <c r="G59" s="29">
        <f t="shared" si="1"/>
        <v>650</v>
      </c>
      <c r="H59" s="20"/>
      <c r="I59" s="17"/>
    </row>
    <row r="60" spans="1:9" ht="117" customHeight="1">
      <c r="A60" s="3" t="s">
        <v>88</v>
      </c>
      <c r="B60" s="39" t="s">
        <v>180</v>
      </c>
      <c r="C60" s="36" t="s">
        <v>102</v>
      </c>
      <c r="D60" s="9">
        <v>200</v>
      </c>
      <c r="E60" s="10">
        <v>30</v>
      </c>
      <c r="F60" s="9">
        <v>30</v>
      </c>
      <c r="G60" s="29">
        <f t="shared" si="1"/>
        <v>260</v>
      </c>
      <c r="H60" s="21"/>
      <c r="I60" s="17"/>
    </row>
    <row r="61" spans="1:9" ht="97.5" customHeight="1">
      <c r="A61" s="3" t="s">
        <v>89</v>
      </c>
      <c r="B61" s="11" t="s">
        <v>124</v>
      </c>
      <c r="C61" s="30" t="s">
        <v>102</v>
      </c>
      <c r="D61" s="6">
        <v>1500</v>
      </c>
      <c r="E61" s="7">
        <v>70</v>
      </c>
      <c r="F61" s="6">
        <v>50</v>
      </c>
      <c r="G61" s="29">
        <f t="shared" si="1"/>
        <v>1620</v>
      </c>
      <c r="H61" s="20"/>
      <c r="I61" s="17"/>
    </row>
    <row r="62" spans="1:9" ht="163.5" customHeight="1">
      <c r="A62" s="3" t="s">
        <v>90</v>
      </c>
      <c r="B62" s="11" t="s">
        <v>120</v>
      </c>
      <c r="C62" s="30" t="s">
        <v>102</v>
      </c>
      <c r="D62" s="6">
        <v>1500</v>
      </c>
      <c r="E62" s="7">
        <v>80</v>
      </c>
      <c r="F62" s="6">
        <v>200</v>
      </c>
      <c r="G62" s="29">
        <f t="shared" si="1"/>
        <v>1780</v>
      </c>
      <c r="H62" s="20"/>
      <c r="I62" s="17"/>
    </row>
    <row r="63" spans="1:9" ht="159" customHeight="1">
      <c r="A63" s="3" t="s">
        <v>91</v>
      </c>
      <c r="B63" s="11" t="s">
        <v>122</v>
      </c>
      <c r="C63" s="30" t="s">
        <v>102</v>
      </c>
      <c r="D63" s="6">
        <v>500</v>
      </c>
      <c r="E63" s="7">
        <v>70</v>
      </c>
      <c r="F63" s="6">
        <v>0</v>
      </c>
      <c r="G63" s="29">
        <f t="shared" si="1"/>
        <v>570</v>
      </c>
      <c r="H63" s="20"/>
      <c r="I63" s="17"/>
    </row>
    <row r="64" spans="1:9" ht="36" customHeight="1">
      <c r="A64" s="3" t="s">
        <v>92</v>
      </c>
      <c r="B64" s="11" t="s">
        <v>14</v>
      </c>
      <c r="C64" s="30" t="s">
        <v>104</v>
      </c>
      <c r="D64" s="6">
        <v>40</v>
      </c>
      <c r="E64" s="7">
        <v>10</v>
      </c>
      <c r="F64" s="6">
        <v>20</v>
      </c>
      <c r="G64" s="29">
        <f t="shared" si="1"/>
        <v>70</v>
      </c>
      <c r="H64" s="20"/>
      <c r="I64" s="17"/>
    </row>
    <row r="65" spans="1:9" ht="29.25" customHeight="1">
      <c r="A65" s="3" t="s">
        <v>93</v>
      </c>
      <c r="B65" s="11" t="s">
        <v>13</v>
      </c>
      <c r="C65" s="30" t="s">
        <v>104</v>
      </c>
      <c r="D65" s="6">
        <v>40</v>
      </c>
      <c r="E65" s="7">
        <v>10</v>
      </c>
      <c r="F65" s="6">
        <v>10</v>
      </c>
      <c r="G65" s="29">
        <f t="shared" si="1"/>
        <v>60</v>
      </c>
      <c r="H65" s="20"/>
      <c r="I65" s="17"/>
    </row>
    <row r="66" spans="1:9" ht="36" customHeight="1">
      <c r="A66" s="3" t="s">
        <v>94</v>
      </c>
      <c r="B66" s="11" t="s">
        <v>186</v>
      </c>
      <c r="C66" s="30" t="s">
        <v>104</v>
      </c>
      <c r="D66" s="6">
        <v>50</v>
      </c>
      <c r="E66" s="7">
        <v>8</v>
      </c>
      <c r="F66" s="6">
        <v>25</v>
      </c>
      <c r="G66" s="29">
        <f t="shared" si="1"/>
        <v>83</v>
      </c>
      <c r="H66" s="20"/>
      <c r="I66" s="17"/>
    </row>
    <row r="67" spans="1:9" ht="36" customHeight="1">
      <c r="A67" s="3" t="s">
        <v>95</v>
      </c>
      <c r="B67" s="11" t="s">
        <v>187</v>
      </c>
      <c r="C67" s="30" t="s">
        <v>104</v>
      </c>
      <c r="D67" s="6">
        <v>340</v>
      </c>
      <c r="E67" s="7">
        <v>10</v>
      </c>
      <c r="F67" s="6">
        <v>100</v>
      </c>
      <c r="G67" s="29">
        <f t="shared" si="1"/>
        <v>450</v>
      </c>
      <c r="H67" s="20"/>
      <c r="I67" s="17"/>
    </row>
    <row r="68" spans="1:9" ht="65.25" customHeight="1">
      <c r="A68" s="3" t="s">
        <v>96</v>
      </c>
      <c r="B68" s="11" t="s">
        <v>159</v>
      </c>
      <c r="C68" s="30" t="s">
        <v>102</v>
      </c>
      <c r="D68" s="6">
        <v>45</v>
      </c>
      <c r="E68" s="7">
        <v>3</v>
      </c>
      <c r="F68" s="6">
        <v>7</v>
      </c>
      <c r="G68" s="29">
        <f t="shared" si="1"/>
        <v>55</v>
      </c>
      <c r="H68" s="20"/>
      <c r="I68" s="17"/>
    </row>
    <row r="69" spans="1:9" ht="29.25" customHeight="1">
      <c r="A69" s="3" t="s">
        <v>97</v>
      </c>
      <c r="B69" s="12" t="s">
        <v>10</v>
      </c>
      <c r="C69" s="30" t="s">
        <v>102</v>
      </c>
      <c r="D69" s="6">
        <v>3</v>
      </c>
      <c r="E69" s="7">
        <v>0</v>
      </c>
      <c r="F69" s="6">
        <v>0</v>
      </c>
      <c r="G69" s="29">
        <f t="shared" si="1"/>
        <v>3</v>
      </c>
      <c r="H69" s="20"/>
      <c r="I69" s="17"/>
    </row>
    <row r="70" spans="1:9" ht="48.75" customHeight="1">
      <c r="A70" s="3" t="s">
        <v>99</v>
      </c>
      <c r="B70" s="11" t="s">
        <v>163</v>
      </c>
      <c r="C70" s="30" t="s">
        <v>102</v>
      </c>
      <c r="D70" s="6">
        <v>160</v>
      </c>
      <c r="E70" s="7">
        <v>25</v>
      </c>
      <c r="F70" s="6">
        <v>50</v>
      </c>
      <c r="G70" s="29">
        <f t="shared" si="1"/>
        <v>235</v>
      </c>
      <c r="H70" s="20"/>
      <c r="I70" s="17"/>
    </row>
    <row r="71" spans="1:9" ht="48.75" customHeight="1">
      <c r="A71" s="3" t="s">
        <v>100</v>
      </c>
      <c r="B71" s="12" t="s">
        <v>16</v>
      </c>
      <c r="C71" s="30" t="s">
        <v>102</v>
      </c>
      <c r="D71" s="6">
        <v>6</v>
      </c>
      <c r="E71" s="7">
        <v>0</v>
      </c>
      <c r="F71" s="6">
        <v>0</v>
      </c>
      <c r="G71" s="29">
        <f t="shared" si="1"/>
        <v>6</v>
      </c>
      <c r="H71" s="20"/>
      <c r="I71" s="17"/>
    </row>
    <row r="72" spans="1:9" ht="67.5" customHeight="1">
      <c r="A72" s="3" t="s">
        <v>103</v>
      </c>
      <c r="B72" s="11" t="s">
        <v>17</v>
      </c>
      <c r="C72" s="30" t="s">
        <v>102</v>
      </c>
      <c r="D72" s="6">
        <v>150</v>
      </c>
      <c r="E72" s="7">
        <v>50</v>
      </c>
      <c r="F72" s="6">
        <v>70</v>
      </c>
      <c r="G72" s="29">
        <f t="shared" si="1"/>
        <v>270</v>
      </c>
      <c r="H72" s="20"/>
      <c r="I72" s="17"/>
    </row>
    <row r="73" spans="1:9" ht="115.5" customHeight="1">
      <c r="A73" s="3" t="s">
        <v>105</v>
      </c>
      <c r="B73" s="11" t="s">
        <v>18</v>
      </c>
      <c r="C73" s="30" t="s">
        <v>102</v>
      </c>
      <c r="D73" s="6">
        <v>21000</v>
      </c>
      <c r="E73" s="7">
        <v>250</v>
      </c>
      <c r="F73" s="6">
        <v>300</v>
      </c>
      <c r="G73" s="29">
        <f t="shared" si="1"/>
        <v>21550</v>
      </c>
      <c r="H73" s="20"/>
      <c r="I73" s="17"/>
    </row>
    <row r="74" spans="1:9" ht="75.75" customHeight="1">
      <c r="A74" s="3" t="s">
        <v>106</v>
      </c>
      <c r="B74" s="11" t="s">
        <v>161</v>
      </c>
      <c r="C74" s="30" t="s">
        <v>102</v>
      </c>
      <c r="D74" s="6">
        <v>30</v>
      </c>
      <c r="E74" s="7">
        <v>7</v>
      </c>
      <c r="F74" s="6">
        <v>10</v>
      </c>
      <c r="G74" s="29">
        <f t="shared" si="1"/>
        <v>47</v>
      </c>
      <c r="H74" s="20"/>
      <c r="I74" s="17"/>
    </row>
    <row r="75" spans="1:9" ht="103.5" customHeight="1">
      <c r="A75" s="3" t="s">
        <v>108</v>
      </c>
      <c r="B75" s="11" t="s">
        <v>158</v>
      </c>
      <c r="C75" s="30" t="s">
        <v>102</v>
      </c>
      <c r="D75" s="6">
        <v>70</v>
      </c>
      <c r="E75" s="7">
        <v>5</v>
      </c>
      <c r="F75" s="6">
        <v>30</v>
      </c>
      <c r="G75" s="29">
        <f t="shared" ref="G75" si="2">SUM(D75:F75)</f>
        <v>105</v>
      </c>
      <c r="H75" s="20"/>
      <c r="I75" s="17"/>
    </row>
    <row r="76" spans="1:9" ht="56.25" customHeight="1">
      <c r="A76" s="3" t="s">
        <v>109</v>
      </c>
      <c r="B76" s="11" t="s">
        <v>148</v>
      </c>
      <c r="C76" s="37" t="s">
        <v>102</v>
      </c>
      <c r="D76" s="25">
        <v>200</v>
      </c>
      <c r="E76" s="26">
        <v>0</v>
      </c>
      <c r="F76" s="25">
        <v>60</v>
      </c>
      <c r="G76" s="29">
        <f t="shared" ref="G76:G90" si="3">SUM(D76:F76)</f>
        <v>260</v>
      </c>
      <c r="H76" s="27"/>
      <c r="I76" s="17"/>
    </row>
    <row r="77" spans="1:9" ht="72" customHeight="1">
      <c r="A77" s="3" t="s">
        <v>110</v>
      </c>
      <c r="B77" s="11" t="s">
        <v>6</v>
      </c>
      <c r="C77" s="37" t="s">
        <v>102</v>
      </c>
      <c r="D77" s="25">
        <v>200</v>
      </c>
      <c r="E77" s="26">
        <v>0</v>
      </c>
      <c r="F77" s="25">
        <v>40</v>
      </c>
      <c r="G77" s="29">
        <f t="shared" si="3"/>
        <v>240</v>
      </c>
      <c r="H77" s="27"/>
      <c r="I77" s="17"/>
    </row>
    <row r="78" spans="1:9" ht="55.5" customHeight="1">
      <c r="A78" s="3" t="s">
        <v>112</v>
      </c>
      <c r="B78" s="11" t="s">
        <v>146</v>
      </c>
      <c r="C78" s="37" t="s">
        <v>102</v>
      </c>
      <c r="D78" s="25">
        <v>200</v>
      </c>
      <c r="E78" s="26">
        <v>0</v>
      </c>
      <c r="F78" s="25">
        <v>60</v>
      </c>
      <c r="G78" s="29">
        <f t="shared" si="3"/>
        <v>260</v>
      </c>
      <c r="H78" s="27"/>
      <c r="I78" s="17"/>
    </row>
    <row r="79" spans="1:9" ht="25.5" customHeight="1">
      <c r="A79" s="3" t="s">
        <v>114</v>
      </c>
      <c r="B79" s="38" t="s">
        <v>179</v>
      </c>
      <c r="C79" s="37" t="s">
        <v>102</v>
      </c>
      <c r="D79" s="25">
        <v>50</v>
      </c>
      <c r="E79" s="26">
        <v>7</v>
      </c>
      <c r="F79" s="25">
        <v>30</v>
      </c>
      <c r="G79" s="29">
        <f t="shared" si="3"/>
        <v>87</v>
      </c>
      <c r="H79" s="27"/>
      <c r="I79" s="17"/>
    </row>
    <row r="80" spans="1:9" ht="165.75" customHeight="1">
      <c r="A80" s="3" t="s">
        <v>115</v>
      </c>
      <c r="B80" s="11" t="s">
        <v>154</v>
      </c>
      <c r="C80" s="37" t="s">
        <v>102</v>
      </c>
      <c r="D80" s="25">
        <v>250</v>
      </c>
      <c r="E80" s="26">
        <v>40</v>
      </c>
      <c r="F80" s="25">
        <v>80</v>
      </c>
      <c r="G80" s="29">
        <f t="shared" si="3"/>
        <v>370</v>
      </c>
      <c r="H80" s="27"/>
      <c r="I80" s="17"/>
    </row>
    <row r="81" spans="1:9" ht="69.75" customHeight="1">
      <c r="A81" s="3" t="s">
        <v>117</v>
      </c>
      <c r="B81" s="11" t="s">
        <v>127</v>
      </c>
      <c r="C81" s="37" t="s">
        <v>102</v>
      </c>
      <c r="D81" s="25">
        <v>30</v>
      </c>
      <c r="E81" s="26">
        <v>8</v>
      </c>
      <c r="F81" s="25">
        <v>12</v>
      </c>
      <c r="G81" s="29">
        <f t="shared" si="3"/>
        <v>50</v>
      </c>
      <c r="H81" s="27"/>
      <c r="I81" s="17"/>
    </row>
    <row r="82" spans="1:9" ht="56.25" customHeight="1">
      <c r="A82" s="3" t="s">
        <v>119</v>
      </c>
      <c r="B82" s="11" t="s">
        <v>131</v>
      </c>
      <c r="C82" s="37" t="s">
        <v>102</v>
      </c>
      <c r="D82" s="25">
        <v>50</v>
      </c>
      <c r="E82" s="26">
        <v>0</v>
      </c>
      <c r="F82" s="25">
        <v>0</v>
      </c>
      <c r="G82" s="29">
        <f t="shared" si="3"/>
        <v>50</v>
      </c>
      <c r="H82" s="27"/>
      <c r="I82" s="17"/>
    </row>
    <row r="83" spans="1:9" ht="54.75" customHeight="1">
      <c r="A83" s="3" t="s">
        <v>121</v>
      </c>
      <c r="B83" s="11" t="s">
        <v>129</v>
      </c>
      <c r="C83" s="37" t="s">
        <v>102</v>
      </c>
      <c r="D83" s="25">
        <v>35</v>
      </c>
      <c r="E83" s="26">
        <v>5</v>
      </c>
      <c r="F83" s="25">
        <v>0</v>
      </c>
      <c r="G83" s="29">
        <f t="shared" si="3"/>
        <v>40</v>
      </c>
      <c r="H83" s="27"/>
      <c r="I83" s="17"/>
    </row>
    <row r="84" spans="1:9" ht="75.75" customHeight="1">
      <c r="A84" s="3" t="s">
        <v>123</v>
      </c>
      <c r="B84" s="11" t="s">
        <v>165</v>
      </c>
      <c r="C84" s="37" t="s">
        <v>102</v>
      </c>
      <c r="D84" s="25">
        <v>18</v>
      </c>
      <c r="E84" s="26">
        <v>7</v>
      </c>
      <c r="F84" s="25">
        <v>8</v>
      </c>
      <c r="G84" s="29">
        <f t="shared" si="3"/>
        <v>33</v>
      </c>
      <c r="H84" s="27"/>
      <c r="I84" s="17"/>
    </row>
    <row r="85" spans="1:9" ht="60" customHeight="1">
      <c r="A85" s="3" t="s">
        <v>125</v>
      </c>
      <c r="B85" s="12" t="s">
        <v>166</v>
      </c>
      <c r="C85" s="37" t="s">
        <v>139</v>
      </c>
      <c r="D85" s="25">
        <v>13</v>
      </c>
      <c r="E85" s="26">
        <v>3</v>
      </c>
      <c r="F85" s="25">
        <v>3</v>
      </c>
      <c r="G85" s="29">
        <f t="shared" si="3"/>
        <v>19</v>
      </c>
      <c r="H85" s="27"/>
      <c r="I85" s="17"/>
    </row>
    <row r="86" spans="1:9" ht="60.75" customHeight="1">
      <c r="A86" s="3" t="s">
        <v>126</v>
      </c>
      <c r="B86" s="12" t="s">
        <v>167</v>
      </c>
      <c r="C86" s="37" t="s">
        <v>139</v>
      </c>
      <c r="D86" s="25">
        <v>10</v>
      </c>
      <c r="E86" s="26">
        <v>3</v>
      </c>
      <c r="F86" s="25">
        <v>3</v>
      </c>
      <c r="G86" s="29">
        <f t="shared" si="3"/>
        <v>16</v>
      </c>
      <c r="H86" s="27"/>
      <c r="I86" s="17"/>
    </row>
    <row r="87" spans="1:9" ht="60.75" customHeight="1">
      <c r="A87" s="3" t="s">
        <v>128</v>
      </c>
      <c r="B87" s="12" t="s">
        <v>168</v>
      </c>
      <c r="C87" s="37" t="s">
        <v>139</v>
      </c>
      <c r="D87" s="25">
        <v>10</v>
      </c>
      <c r="E87" s="26">
        <v>3</v>
      </c>
      <c r="F87" s="25">
        <v>3</v>
      </c>
      <c r="G87" s="29">
        <f t="shared" si="3"/>
        <v>16</v>
      </c>
      <c r="H87" s="27"/>
      <c r="I87" s="17"/>
    </row>
    <row r="88" spans="1:9" ht="63" customHeight="1">
      <c r="A88" s="3" t="s">
        <v>130</v>
      </c>
      <c r="B88" s="12" t="s">
        <v>169</v>
      </c>
      <c r="C88" s="37" t="s">
        <v>139</v>
      </c>
      <c r="D88" s="25">
        <v>10</v>
      </c>
      <c r="E88" s="26">
        <v>3</v>
      </c>
      <c r="F88" s="25">
        <v>3</v>
      </c>
      <c r="G88" s="29">
        <f t="shared" si="3"/>
        <v>16</v>
      </c>
      <c r="H88" s="27"/>
      <c r="I88" s="17"/>
    </row>
    <row r="89" spans="1:9" ht="63.75" customHeight="1">
      <c r="A89" s="3" t="s">
        <v>132</v>
      </c>
      <c r="B89" s="12" t="s">
        <v>5</v>
      </c>
      <c r="C89" s="37" t="s">
        <v>139</v>
      </c>
      <c r="D89" s="25">
        <v>13</v>
      </c>
      <c r="E89" s="26">
        <v>3</v>
      </c>
      <c r="F89" s="25">
        <v>4</v>
      </c>
      <c r="G89" s="29">
        <f t="shared" si="3"/>
        <v>20</v>
      </c>
      <c r="H89" s="27"/>
      <c r="I89" s="17"/>
    </row>
    <row r="90" spans="1:9" ht="71.25" customHeight="1" thickBot="1">
      <c r="A90" s="44" t="s">
        <v>133</v>
      </c>
      <c r="B90" s="45" t="s">
        <v>178</v>
      </c>
      <c r="C90" s="37" t="s">
        <v>104</v>
      </c>
      <c r="D90" s="25">
        <v>650</v>
      </c>
      <c r="E90" s="26">
        <v>25</v>
      </c>
      <c r="F90" s="25">
        <v>250</v>
      </c>
      <c r="G90" s="46">
        <f t="shared" si="3"/>
        <v>925</v>
      </c>
      <c r="H90" s="27"/>
      <c r="I90" s="18"/>
    </row>
    <row r="91" spans="1:9" ht="13.5" thickBot="1">
      <c r="A91" s="49" t="s">
        <v>198</v>
      </c>
      <c r="B91" s="50"/>
      <c r="C91" s="50"/>
      <c r="D91" s="50"/>
      <c r="E91" s="50"/>
      <c r="F91" s="50"/>
      <c r="G91" s="50"/>
      <c r="H91" s="51"/>
      <c r="I91" s="47"/>
    </row>
  </sheetData>
  <protectedRanges>
    <protectedRange password="C634" sqref="D4:F75" name="Zakres2"/>
    <protectedRange password="C634" sqref="H38:H75" name="Zakres1"/>
    <protectedRange password="C634" sqref="D76:F90" name="Zakres2_1"/>
    <protectedRange password="C634" sqref="H76:H90" name="Zakres1_1"/>
  </protectedRanges>
  <mergeCells count="2">
    <mergeCell ref="A91:H91"/>
    <mergeCell ref="A1:I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mat.biurowe-przetarg 2015r.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mwawrzyniak</cp:lastModifiedBy>
  <cp:lastPrinted>2015-02-18T08:33:28Z</cp:lastPrinted>
  <dcterms:created xsi:type="dcterms:W3CDTF">2010-11-05T07:01:05Z</dcterms:created>
  <dcterms:modified xsi:type="dcterms:W3CDTF">2015-02-18T09:46:32Z</dcterms:modified>
</cp:coreProperties>
</file>