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/>
  </bookViews>
  <sheets>
    <sheet name="tonery 2015r." sheetId="1" r:id="rId1"/>
  </sheets>
  <definedNames>
    <definedName name="_xlnm._FilterDatabase" localSheetId="0" hidden="1">'tonery 2015r.'!$A$2:$J$120</definedName>
  </definedNames>
  <calcPr calcId="124519" iterateDelta="1E-4"/>
</workbook>
</file>

<file path=xl/calcChain.xml><?xml version="1.0" encoding="utf-8"?>
<calcChain xmlns="http://schemas.openxmlformats.org/spreadsheetml/2006/main">
  <c r="H9" i="1"/>
  <c r="H16"/>
  <c r="H11"/>
  <c r="H98"/>
  <c r="H97"/>
  <c r="H115"/>
  <c r="H104"/>
  <c r="H96"/>
  <c r="H95"/>
  <c r="H94"/>
  <c r="H46"/>
  <c r="H45"/>
  <c r="H44"/>
  <c r="H43"/>
  <c r="H41"/>
  <c r="H39"/>
  <c r="H27"/>
  <c r="H26"/>
  <c r="H25"/>
  <c r="H50"/>
  <c r="H49"/>
  <c r="H48"/>
  <c r="H47"/>
  <c r="H58"/>
  <c r="H24"/>
  <c r="H57"/>
  <c r="H56"/>
  <c r="H55"/>
  <c r="H33"/>
  <c r="H32"/>
  <c r="H31"/>
  <c r="H30"/>
  <c r="H29"/>
  <c r="H28"/>
  <c r="H85"/>
  <c r="H84"/>
  <c r="H83"/>
  <c r="H82"/>
  <c r="H40"/>
  <c r="H38"/>
  <c r="H54"/>
  <c r="H53"/>
  <c r="H52"/>
  <c r="H51"/>
  <c r="H22"/>
  <c r="H21"/>
  <c r="H20"/>
  <c r="H19"/>
  <c r="H113"/>
  <c r="H114"/>
  <c r="H8"/>
  <c r="H7"/>
  <c r="H6"/>
  <c r="H5"/>
  <c r="H15"/>
  <c r="H14"/>
  <c r="H13"/>
  <c r="H12"/>
  <c r="H112"/>
  <c r="H111"/>
  <c r="H110"/>
  <c r="H109"/>
  <c r="H10"/>
  <c r="H18"/>
  <c r="H17"/>
  <c r="H60"/>
  <c r="H61"/>
  <c r="H69"/>
  <c r="H87"/>
  <c r="H89"/>
  <c r="H93"/>
  <c r="H76"/>
  <c r="H101"/>
  <c r="H68"/>
  <c r="H67"/>
  <c r="H66"/>
  <c r="H65"/>
  <c r="H42"/>
  <c r="H63"/>
  <c r="H70"/>
  <c r="H108"/>
  <c r="H107"/>
  <c r="H106"/>
  <c r="H105"/>
  <c r="H75"/>
  <c r="H74"/>
  <c r="H103"/>
  <c r="H77"/>
  <c r="H62"/>
  <c r="H102"/>
  <c r="H91"/>
  <c r="H90"/>
  <c r="H64"/>
  <c r="H72"/>
  <c r="H71"/>
  <c r="H59"/>
  <c r="H99"/>
  <c r="H81"/>
  <c r="H80"/>
  <c r="H79"/>
  <c r="H78"/>
  <c r="H37"/>
  <c r="H36"/>
  <c r="H35"/>
  <c r="H34"/>
  <c r="H100"/>
  <c r="H23"/>
  <c r="H119"/>
  <c r="H118"/>
  <c r="H117"/>
  <c r="H116"/>
  <c r="H92"/>
  <c r="H88"/>
  <c r="H86"/>
  <c r="H73"/>
  <c r="H4" l="1"/>
</calcChain>
</file>

<file path=xl/sharedStrings.xml><?xml version="1.0" encoding="utf-8"?>
<sst xmlns="http://schemas.openxmlformats.org/spreadsheetml/2006/main" count="479" uniqueCount="312">
  <si>
    <t>Farba do  risographu CR 1610EP</t>
  </si>
  <si>
    <t>lp</t>
  </si>
  <si>
    <t>Jedn. Miary</t>
  </si>
  <si>
    <t>OR</t>
  </si>
  <si>
    <t>SR</t>
  </si>
  <si>
    <t>GN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</si>
  <si>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</si>
  <si>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</si>
  <si>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</si>
  <si>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</si>
  <si>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</si>
  <si>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</si>
  <si>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</si>
  <si>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</si>
  <si>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</si>
  <si>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</si>
  <si>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</si>
  <si>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</si>
  <si>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</si>
  <si>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</si>
  <si>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</si>
  <si>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</si>
  <si>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</si>
  <si>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</si>
  <si>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</si>
  <si>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</si>
  <si>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</si>
  <si>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</si>
  <si>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</si>
  <si>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</si>
  <si>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</si>
  <si>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</si>
  <si>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</si>
  <si>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</si>
  <si>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</si>
  <si>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</si>
  <si>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</si>
  <si>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</si>
  <si>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</si>
  <si>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</si>
  <si>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</si>
  <si>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</si>
  <si>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</si>
  <si>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</si>
  <si>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</si>
  <si>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</si>
  <si>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</si>
  <si>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</si>
  <si>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</si>
  <si>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</si>
  <si>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</si>
  <si>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</si>
  <si>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</si>
  <si>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</si>
  <si>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</si>
  <si>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</si>
  <si>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</si>
  <si>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</si>
  <si>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</si>
  <si>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Dysk optyczny CD-RW (wielokrotnego zapisu), o pojemności 700 MB i prędkości zapisu 32x,Pakowany jednostkowo(każdy dysk w osobnym pudełku) z tworzywa sztucznego, typu Verbatim lub inne spełniające parametry techniczne.</t>
  </si>
  <si>
    <t>54.</t>
  </si>
  <si>
    <t>Dysk optyczny DVD -RW (wielokrotnego zapisu), o pojemności 4,7 GB. Pakowany jednostkowo(każdy dysk w osobnym pudełku) z tworzywa sztucznego, typu Verbatim lub inne spełniające parametry techniczne.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</si>
  <si>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</si>
  <si>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</si>
  <si>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</si>
  <si>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</si>
  <si>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</si>
  <si>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</si>
  <si>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</si>
  <si>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</si>
  <si>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</si>
  <si>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</si>
  <si>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</si>
  <si>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</si>
  <si>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</si>
  <si>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</si>
  <si>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szt.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</si>
  <si>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</si>
  <si>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</si>
  <si>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</si>
  <si>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</si>
  <si>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</si>
  <si>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</si>
  <si>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</si>
  <si>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</si>
  <si>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</si>
  <si>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</si>
  <si>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</si>
  <si>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</si>
  <si>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</si>
  <si>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</si>
  <si>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</si>
  <si>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</si>
  <si>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</si>
  <si>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</si>
  <si>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</si>
  <si>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</si>
  <si>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</si>
  <si>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</si>
  <si>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</si>
  <si>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</si>
  <si>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</si>
  <si>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</si>
  <si>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</si>
  <si>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</si>
  <si>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</si>
  <si>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</si>
  <si>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op.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</si>
  <si>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</si>
  <si>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</si>
  <si>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</si>
  <si>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</si>
  <si>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</si>
  <si>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</si>
  <si>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</si>
  <si>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</si>
  <si>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</si>
  <si>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szt</t>
  </si>
  <si>
    <t>Nazwa drukarki</t>
  </si>
  <si>
    <t>Laser Jet 1018/1020</t>
  </si>
  <si>
    <t>Laser Jet P1102</t>
  </si>
  <si>
    <t>Laser Jet P2055d - 05X</t>
  </si>
  <si>
    <t>Laser Jet 1100</t>
  </si>
  <si>
    <t>Laser Jet 1200</t>
  </si>
  <si>
    <t>Laser Jet 1300</t>
  </si>
  <si>
    <t>Laser Jet 1320</t>
  </si>
  <si>
    <t>Laser Jet 5000N</t>
  </si>
  <si>
    <t>Laser Jet 4250N</t>
  </si>
  <si>
    <t>OKI B4350</t>
  </si>
  <si>
    <t>OKI B4300</t>
  </si>
  <si>
    <t>OKI B4250</t>
  </si>
  <si>
    <t>OKI B430dn</t>
  </si>
  <si>
    <t xml:space="preserve">KYOCERA FS 6020 </t>
  </si>
  <si>
    <t>KYOCERA FS 1920</t>
  </si>
  <si>
    <t>Brother HL5240</t>
  </si>
  <si>
    <t>Brother HL5150D</t>
  </si>
  <si>
    <t>Brother DCP 8070D</t>
  </si>
  <si>
    <t>Laser Jet 1005</t>
  </si>
  <si>
    <t>HP CP1700</t>
  </si>
  <si>
    <t>Desk Jet 959c</t>
  </si>
  <si>
    <t>Desk Jet 1280</t>
  </si>
  <si>
    <t>Office Jet 9120</t>
  </si>
  <si>
    <t>LEXMARK E340</t>
  </si>
  <si>
    <t>LEXMARK T640</t>
  </si>
  <si>
    <t>HP 1050C</t>
  </si>
  <si>
    <t>Desing Jet T1100</t>
  </si>
  <si>
    <t>Ricoh Aficio SP C410DN</t>
  </si>
  <si>
    <t>Minolta Dialta Di 2510/3010/3510</t>
  </si>
  <si>
    <t>Panasonic KX-FL 513</t>
  </si>
  <si>
    <t>Develop INEO 250</t>
  </si>
  <si>
    <t>Panasonic KX-FLM 553</t>
  </si>
  <si>
    <t>Minolta EP 1030</t>
  </si>
  <si>
    <t>Panasonic KX-MB 2025, KX-FAT 411</t>
  </si>
  <si>
    <t>CR 1610EP</t>
  </si>
  <si>
    <t>LANIER 7213</t>
  </si>
  <si>
    <t>RICOH MP 3010</t>
  </si>
  <si>
    <t>Xerox DC220ST</t>
  </si>
  <si>
    <t>Desingn Jet 1050c</t>
  </si>
  <si>
    <t>CANON c2025i</t>
  </si>
  <si>
    <t>HP 3070A</t>
  </si>
  <si>
    <t>EPSON B-510DN</t>
  </si>
  <si>
    <t>OKI MB451</t>
  </si>
  <si>
    <t>RICOH AFICIO MPC 2500</t>
  </si>
  <si>
    <t xml:space="preserve">Bęben światłoczuły do drukarki LEXMARK E340 oryginalny z hologramem producenta urządzenia. </t>
  </si>
  <si>
    <t xml:space="preserve">Bęben światłoczuły do drukarki OKI B4250 oryginalny z hologramem producenta urządzenia. </t>
  </si>
  <si>
    <t xml:space="preserve">Bęben światłoczuły do drukarki OKI B4350 oryginalny z hologramem producenta urządzenia. </t>
  </si>
  <si>
    <t>Głowica drukująca nr 80 o symbolu C4820A (black) do plotera atramentowego HP Design Jet 1050c plus,</t>
  </si>
  <si>
    <t>Głowica drukująca nr 80 o symbolu C4821A (cyan) do plotera atramentowego HP Design Jet 1050c plus,</t>
  </si>
  <si>
    <t>Głowica drukująca nr 80 o symbolu C4823A (yellow) do plotera atramentowego HP Design Jet 1050c plus,</t>
  </si>
  <si>
    <t xml:space="preserve">Głowica drukująca nr 80 o symbolu C4823A (yellow) do plotera atramentowego HP Design Jet 1050c plus, </t>
  </si>
  <si>
    <t>Głowica drukująca o symbolu C4810A do drukarki Office Jet 9120 (czarna)  o wydajności min. 16000 kopii przy 5% zadruku.</t>
  </si>
  <si>
    <t>Głowica drukująca o symbolu C4811A do drukarki Office Jet 9120 (cyan) o wydajności min. 24000 kopii przy 5% zadruku.</t>
  </si>
  <si>
    <t>Głowica drukująca o symbolu C4812 do drukarki Office Jet 9120 (czerwona) o wydajności min. 24000 kopii przy 5% zadruku.</t>
  </si>
  <si>
    <t>Głowica drukująca o symbolu C4813A do drukarki Office Jet 9120 (żółta) o wydajności min. 24000 kopii przy 5% zadruku.</t>
  </si>
  <si>
    <t xml:space="preserve">Toner do drukarki HP Laser Jet P1102 - o wydajności min. 1600 kopii przy 5% zadruku. </t>
  </si>
  <si>
    <t xml:space="preserve">Toner do drukarki HP Laser Jet P2055d - 05X - powiekszonyo wydajności min. 6500 kopii przy 5% zadruku. </t>
  </si>
  <si>
    <t>Toner do drukarki Laser Jet 1018/1020 o wydajnośc min. 2000  kopii przy 5% zadruku.</t>
  </si>
  <si>
    <t>Toner do drukarki laserowej OKI B430/B440 dn  o wydajności min. 7000 kopii przy 5% zadruku.</t>
  </si>
  <si>
    <t>Toner do FAXU Panasonic KX-FLM 553, KX-FA 76,  o wydajności min. 2000 kopii przy 5% zadruku.</t>
  </si>
  <si>
    <t xml:space="preserve">Toner do kserokopiarki LANIER 7213  o wydajności min. 16000 kopii przy 5% zadruku. </t>
  </si>
  <si>
    <t>Toner o symbolu 34016HE do drukarki laserowej LEXMARK E340,  o wydajności min. 6000 kopii przy 5% zadruku.</t>
  </si>
  <si>
    <t>Toner o symbolu 64016SE do drukarki laserowej LEXMARK T640,  o wydajności min. 6000 kopii przy 5% zadruku.</t>
  </si>
  <si>
    <t>Toner o symbolu 884946/888640 (czarny) do kserokopiarki RICOH AFICIO MPC 2500 o wydajności 20.000 stron przy 5% zadruku.</t>
  </si>
  <si>
    <t xml:space="preserve">Toner o symbolu 884947/888641 (yellow) do kserokopiarki RICOH AFICIO MPC 2500, o wydajności min. 15000 kopii przy 5% zadruku.  </t>
  </si>
  <si>
    <t xml:space="preserve">Toner o symbolu 884948/888642 (magenta) do kserokopiarki RICOH AFICIO MPC 2500,  o wydajności min. 15000 kopii przy 5% zadruku. </t>
  </si>
  <si>
    <t xml:space="preserve">Toner o symbolu 884949/888643 (cyan) do kserokopiarki RICOH AFICIO MPC 2500  o wydajności min. 15000 kopii przy 5% zadruku. </t>
  </si>
  <si>
    <t>Toner o symbolu C4129X,do drukarki laserowej HP Laser Jet 5000N o wydajności min. 10000 kopii przy 5% zadruku.</t>
  </si>
  <si>
    <t>Toner o symbolu CB435A do drukarki laserowej HP Laser Jet 1005 o wydajności  min. 1500 kopii  przy 5% zadruku.</t>
  </si>
  <si>
    <t>Toner o symbolu HP C4092, do drukarki laserowej HP Laser Jet 1100  o wydajności min. 2500 kopii przy 5% zadruku.</t>
  </si>
  <si>
    <t>Toner o symbolu HP C7115X, do drukarki laserowej HP Laser Jet 1200 y o wydajności min. 3500 kopii przy 5% zadruku.</t>
  </si>
  <si>
    <t>Toner o symbolu HP Q5949X  do drukarki laserowej HP Laser Jet 1320  o wydajności min. 6000 kopii przy 5% zadruku.</t>
  </si>
  <si>
    <t xml:space="preserve">Toner o symbolu KX-FA 83, do fax Panasonic KX-FL 513, oryginalny lub równoważny o wydajności min. 2500 kopii przy 5% zadruku. </t>
  </si>
  <si>
    <t>Toner o symbolu MT 205, do kserokopiarki Minolta Dialta Di 2510/3010/3510, o pojemności 420g.</t>
  </si>
  <si>
    <t>Toner o symbolu OKI Typ 9  do drukarki laserowej OKI B4350,  o wydajności min. 6000 kopii przy 5% zadruku</t>
  </si>
  <si>
    <t>Toner o symbolu OKI Typ 9 do dukarki laserowej OKI B4300,  o wydajności min. 6000 kopii przy 5% zadruku.</t>
  </si>
  <si>
    <t>Toner o symbolu OKI Typ 9, do drukarki laserowej OKI B4250 o wydajności min. 6000 kopii przy 5% zadruku.</t>
  </si>
  <si>
    <t>Toner o symbolu Q5942A, do drukarki laserowej HP Laser Jet 4250N o wydajności min. 10000 kopii przy 5% zadruku.</t>
  </si>
  <si>
    <t>Toner o symbolu TK 400, do drukarki laserowej KYOCERA FS 6020, o wydajności min. 10000 kopii przy 5% zadruku.</t>
  </si>
  <si>
    <t xml:space="preserve">Toner o symbolu TK 55, do drukarki laserowej KYOCERA FS 1920, o wydajności min. 15000 kopii przy 5% zadruku. </t>
  </si>
  <si>
    <t>Toner o symbolu TN-3030 do drukarki laserowej "Brother" HL-5150D o wydajności min. 3500 kopii przy 5% zadruku.</t>
  </si>
  <si>
    <t xml:space="preserve">Toner o symbolu TN-3130 do drukarki laserowej "Brother" HL5240  o wydajności min. 1000 kopii przy 5% zadruku. </t>
  </si>
  <si>
    <t xml:space="preserve">Toner Ricoh CL-4000/SP410(typ E245-888313) do drukarki Ricoh Aficio SP C410DN o wydajności min. 15000 kopii przy 5% zadruku. </t>
  </si>
  <si>
    <t>Toner Ricoh CL-4000/SP410(typ E245-888314) do drukarki Ricoh Aficio SP C410DN   o wydajności min. 15000 kopii przy 5% zadruku.</t>
  </si>
  <si>
    <t>Toner Ricoh CL-4000/SP410(typ E245-888315) do drukarki Ricoh Aficio SP C410DN   o wydajności min. 15000 kopii przy 5% zadruku.</t>
  </si>
  <si>
    <t>Toner typ 113R276 do kserokopiarki Xerox DC220ST,  o wydajności min. 23000 kopii przy 5% zadruku.</t>
  </si>
  <si>
    <t>Toner typ 2220D  o gramaturze 480g do kserokopiarki RICOH MP 3010, o wydajności min. 11000 kopii przy 5% zadruku.</t>
  </si>
  <si>
    <t xml:space="preserve">Tusz  nr 364XL o symbolu HP CB3234E (magenta) do urządzenia wielofunkcyjnego HP 3070A,  o pojemności 6ml i wydajności min. 750 kopii przy 5% zadruku. </t>
  </si>
  <si>
    <t xml:space="preserve">Tusz  nr 364XL o symbolu HP CB323E (cyan) do urządzenia wielofunkcyjnego HP 3070A,  o pojemności 6ml i wydajności min. 750 kopii przy 5% zadruku. </t>
  </si>
  <si>
    <t xml:space="preserve">Tusz  nr 364XL o symbolu HP CN684EE (black) do urządzenia wielofunkcyjnego HP 3070A,  o pojemności 18ml i wydajności min. 550 kopii przy 5% zadruku. </t>
  </si>
  <si>
    <t>Tusz o symbolu 51645, do drukarki atramentowej HP Desk Jet 1280y o pojemności 42ml i wydajności min. 830 kopii przy 5% zadruku.</t>
  </si>
  <si>
    <t>Tusz o symbolu 51645A, do drukarki atramentowej HP Desk Jet 959c o pojemności 42ml i wydajności min. 830 kopii przy 5% zadruku.</t>
  </si>
  <si>
    <t xml:space="preserve">Tusz o symbolu C4836 do drukarki Office Jet 9120 ( niebieski)  o pojemności 28ml i wydajności min. 1750 kopii przy 5% zadruku. </t>
  </si>
  <si>
    <t>Tusz o symbolu C4837A do drukarki Office Jet 9120 ( czerwony), o pojemności 28ml i wydajności min. 1750 kopii przy 5% zadruku.</t>
  </si>
  <si>
    <t xml:space="preserve">Tusz o symbolu C4838 do drukarki Office Jet 9120 ( żółty) o pojemności 28ml i wydajności min. 1750 kopii przy 5% zadruku. </t>
  </si>
  <si>
    <t>Tusz o symbolu C4844 do drukarki Office Jet 9120,  o wydajności min. 1750 kopii przy 5% zadruku.</t>
  </si>
  <si>
    <t>Tusz o symbolu C9397A do plotera atramentowego HP Design Jet T 1100y o pojemności min. 69ml.</t>
  </si>
  <si>
    <t>Tusz o symbolu C9398A do plotera atramentowego HP Design Jet T 1100,  o pojemności min. 69ml</t>
  </si>
  <si>
    <t>Tusz o symbolu C9399A do plotera atramentowego HP Design Jet T 1100, o pojemności min. 69ml.</t>
  </si>
  <si>
    <t>Tusz o symbolu C9400A do plotera atramentowego HP Design Jet T 1100,  o pojemności min. 69ml.</t>
  </si>
  <si>
    <t>Tusz o symbolu C9401A do plotera atramentowego HP Design Jet T 1100, o pojemności min. 69ml.</t>
  </si>
  <si>
    <t>Tusz o symbolu C9403A do plotera atramentowego HP Design Jet T 1100  o pojemności min. 130ml.</t>
  </si>
  <si>
    <t>Tusz o symbolu HP C4837AE, do drukarki atramentowej HP Color Inkret Printer CP 1700, o wydajności min. 1750 kopii przy 5% zadruku.</t>
  </si>
  <si>
    <t>Tusz o symbolu HP C4838AE, do drukarki atramentowej HP Color Inkret Printer CP 1700,  o pojemności 28ml i wydajności min. 1750 kopii przy 5% zadruku.</t>
  </si>
  <si>
    <t>Tusz o symbolu HP C4844AE, do drukarki atramentowej HP Color Inkret Printer CP 1700,  o wydajności min. 1750 kopii przy 5% zadruku.</t>
  </si>
  <si>
    <t xml:space="preserve">Tusz o symbolu HP C4846A, do plotera atramentowego HP 1050C o pojemności min. 350ml. </t>
  </si>
  <si>
    <t xml:space="preserve">Tusz o symbolu HP C4847A, do plotera atramentowego HP 1050C o pojemności min. 350ml. </t>
  </si>
  <si>
    <t xml:space="preserve">Tusz o symbolu HP C4848A, do plotera atramentowego HP 1050C,o pojemności min. 350ml. </t>
  </si>
  <si>
    <t>Tusz o symbolu HP C4871A, do plotera atramentowego HP 1050C, o pojemności min. 350ml.</t>
  </si>
  <si>
    <t>Tusz o symbolu HP C4836AE, do drukarki atramentowej HP Color Inkret Printer CP 1700,  o wydajności min. 1750 kopii przy 5% zadruku.</t>
  </si>
  <si>
    <t>Tusz o symbolu HP C6578,do drukarki atramentowej HP Desk Jet 1280 o pojemności 38ml i wydajności min. 970 kopii przy 5% zadruku.</t>
  </si>
  <si>
    <t>Tusz o symbolu T6161 (czarny) do drukarki EPSON B-510DN, o pojemności 53ml i wydajności min. 3000 kopii przy 5% zadruku.</t>
  </si>
  <si>
    <t>Tusz o symbolu T6162 (cyan) do drukarki EPSON B-510DN, o pojemności 53ml i wydajności min. 3000 kopii przy 5% zadruku.</t>
  </si>
  <si>
    <t>Tusz o symbolu T6163 (magenta) do drukarki EPSON B-510DN, o pojemności 53ml i wydajności min. 3000 kopii przy 5% zadruku.</t>
  </si>
  <si>
    <t>Tusz o symbolu T6164 (yellow) do drukarki EPSON B-510DN, o pojemności 53ml i wydajności min. 3000 kopii przy 5% zadruku.</t>
  </si>
  <si>
    <t>Toner Ricoh CL-4000/SP410(typ E245-888312) do drukarki Ricoh Aficio SP C410DN   o wydajności min. 15000 kopii przy 5% zadruku.</t>
  </si>
  <si>
    <t xml:space="preserve">Toner do MT 103 B do kserokopiarki Minolta EP 1030,  o wydajności min. 6000 kopii przy 5% zadruku. </t>
  </si>
  <si>
    <t xml:space="preserve">Tusz  nr 364XL o symbolu HP CB3235E (yellow) do urządzenia wielofunkcyjnego HP 3070A,  o pojemności 6ml i wydajności min. 750 kopii przy 5% zadruku.  </t>
  </si>
  <si>
    <t xml:space="preserve">Tusz o symbolu HP C6578AE, do drukarki atramentowejHP Desk Jet 959c o pojemności 38 ml i wydajności min. 970 kopii przy 15% zadruku.   </t>
  </si>
  <si>
    <t>DesignJet 500</t>
  </si>
  <si>
    <t xml:space="preserve">Bęben światłoczuły do drukarki OKI B4300 oryginalny z hologramem producenta urządzenia. </t>
  </si>
  <si>
    <t>OLIVETTI MONO d-COPIA 2500MF</t>
  </si>
  <si>
    <t>Panasonic KX-FC268PD</t>
  </si>
  <si>
    <t>Folia kopiująca model KX-FA52E do telefaksu Panasonic model KX-FC268PD  (w opakowaniu 2 sztuki)</t>
  </si>
  <si>
    <t>BROTHER DCP-9055CD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</si>
  <si>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</si>
  <si>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</si>
  <si>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</si>
  <si>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</si>
  <si>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</si>
  <si>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</si>
  <si>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</si>
  <si>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</si>
  <si>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</si>
  <si>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BIZHUB C284</t>
  </si>
  <si>
    <t>Toner o symbolu TN-3280 do drukarki laserowej "Brother" DCP 8070D o wydajności min. 8000 kopii przy 5% zadruku.</t>
  </si>
  <si>
    <t xml:space="preserve">Toner o symbolu Develop Toner TN211 do kserokopiarki Develop INEO 250,   o wydajności min.17500 kopii przy 5% zadruku. </t>
  </si>
  <si>
    <t xml:space="preserve">Tusz o symbolu HP C4844A  (black) do plotera atramentowego HP DesignJet 500, o pojemności min. 69ml. </t>
  </si>
  <si>
    <t>Tusz o symbolu HP C4911A (cyan) do plotera atramentowego HP DesignJet 500, o pojemności min. 69ml.</t>
  </si>
  <si>
    <t>Tusz o symbolu HP C4912A (magenta) do plotera atramentowego HP DesignJet 500 o pojemności min. 69ml.</t>
  </si>
  <si>
    <t>Tusz o symbolu HP C4913A (yellow) do plotera atramentowego HP DesignJet 500,  o pojemności min. 69ml.</t>
  </si>
  <si>
    <t>Toner B0706 do kopiarki OLIVETTI MONO d-COPIA 2500 MF o wydajności min. 20000 kopii przy 5% zadruku. Zgodnie z warunkami gwarancyjnymi w/w urządzenia wymagane są tonery oryginalne z hologramem producenta urządzenia.</t>
  </si>
  <si>
    <t>Toner do urządzenia wielofunkcujnego Panasonic KX-MB 2025, KX-FAT 411,  o wydajności min. 2000 kopii przy 5% zadruku. Zgodnie z warunkami gwarancyjnymi w/w urządzenia wymagane są tonery oryginalne z hologramem producenta urządzenia.</t>
  </si>
  <si>
    <t>Toner TN-320 (Black) do urządzenia wielofunkcyjnego BROTHER DCP-9055CD o wydajności min. 2500 kopii przy 5% zadruku. Zgodnie z warunkami gwarancyjnymi w/w urządzenia wymagane są tonery oryginalne z hologramem producenta urządzenia.</t>
  </si>
  <si>
    <t xml:space="preserve">Toner TN-320 (Cyan) do urządzenia wielofunkcyjnego BROTHER DCP-9055CD o wydajności min. 1500 kopii przy 5% zadruku. Zgodnie z warunkami gwarancyjnymi w/w urządzenia wymagane są tonery oryginalne z hologramem producenta urządzenia. </t>
  </si>
  <si>
    <t>Toner TN-320 (Magenta) do urządzenia wielofunkcyjnego BROTHER DCP-9055CD o wydajności min. 1500 kopii przy 5% zadruku. Zgodnie z warunkami gwarancyjnymi w/w urządzenia wymagane są tonery oryginalne z hologramem producenta urządzenia.</t>
  </si>
  <si>
    <t>Toner TN-320 (Yellow) do urządzenia wielofunkcyjnego BROTHER DCP-9055CD o wydajności min. 1500 kopii przy 5% zadruku. Zgodnie z warunkami gwarancyjnymi w/w urządzenia wymagane są tonery oryginalne z hologramem producenta urządzenia.</t>
  </si>
  <si>
    <t>Toner TN-321C (CYAN) A33K450 do urządzenia wielofunkcyjnego BIZHUB C284 o wydajności min. 25000 kopii przy 5% zadruku. Zgodnie z warunkami gwarancyjnymi w/w urządzenia wymagane są tonery oryginalne z hologramem producenta urządzenia.</t>
  </si>
  <si>
    <t>Toner TN-321K (Black) A33K150 do urządzenia wielofunkcyjnego BIZHUB C284 o wydajności min. 27000 kopii przy 5% zadruku. Zgodnie z warunkami gwarancyjnymi w/w urządzenia wymagane są tonery oryginalne z hologramem producenta urządzenia.</t>
  </si>
  <si>
    <t>Toner TN-321M (Magenta) A33K350 do urządzenia wielofunkcyjnego BIZHUB C284 o wydajności min. 25000 kopii przy 5% zadruku. Zgodnie z warunkami gwarancyjnymi w/w urządzenia wymagane są tonery oryginalne z hologramem producenta urządzenia.</t>
  </si>
  <si>
    <t>Toner TN-321Y (Yellow) A33K250 do urządzenia wielofunkcyjnego BIZHUB C284 o wydajności min. 25000 kopii przy 5% zadruku. Zgodnie z warunkami gwarancyjnymi w/w urządzenia wymagane są tonery oryginalne z hologramem producenta urządzenia.</t>
  </si>
  <si>
    <t>Toner typ C-EXV34 (black) do kserokopiarki CANON c2025i, o wydajności min. 23000 kopii przy 5% zadruku. Zgodnie z warunkami gwarancyjnymi w/w urządzenia wymagane są tonery oryginalne z hologramem producenta urządzenia.</t>
  </si>
  <si>
    <t xml:space="preserve">Toner typ C-EXV34 (cyan) do kserokopiarki CANON c2025i, o wydajności min. 16000 kopii przy 5% zadruku. Zgodnie z warunkami gwarancyjnymi w/w urządzenia wymagane są tonery oryginalne z hologramem producenta urządzenia. </t>
  </si>
  <si>
    <t xml:space="preserve">Toner typ C-EXV34 (magenta) do kserokopiarki CANON c2025i  o wydajności min. 16000 kopii przy 5% zadruku. Zgodnie z warunkami gwarancyjnymi w/w urządzenia wymagane są tonery oryginalne z hologramem producenta urządzenia. </t>
  </si>
  <si>
    <t>Toner typ C-EXV34 (yellow) do kserokopiarki CANON c2025i o wydajności min. 16000 kopii przy 5% zadruku. Zgodnie z warunkami gwarancyjnymi w/w urządzenia wymagane są tonery oryginalne z hologramem producenta urządzenia.</t>
  </si>
  <si>
    <t>Zestaw bębnów DR-320CL BK/CY/MA/YE do urządzenia wielofunkcyjnego BROTHER DCP-9055CD o wydajności min.25000 kopii. Zgodnie z warunkami gwarancyjnymi w/w urządzenia wymagane są bębny oryginalne z hologramem producenta urządzenia.</t>
  </si>
  <si>
    <t>Zestaw bębnów DR512C A2XN0TD CY/MA/YE do urządzenia wielofunkcyjnego BIZHUB C284 o wydajności min.75000 kopii. Zgodnie z warunkami gwarancyjnymi w/w urządzenia wymagane są bębny oryginalne z hologramem producenta urządzenia.</t>
  </si>
  <si>
    <t>Toner 44574802 do drukarki laserowej OKI B431dn,  o wydajności min. 7000 kopii przy 5% zadruku. Zgodnie z warunkami gwarancyjnymi w/w urządzenia wymagane są tonery oryginalne z hologramem producenta urządzenia.</t>
  </si>
  <si>
    <t>OKI B431dn</t>
  </si>
  <si>
    <t xml:space="preserve"> </t>
  </si>
  <si>
    <t>BROTHER DCP-8070D</t>
  </si>
  <si>
    <t>Bęben światłoczuły DR-3200 do drukarki laserowej "Brother" DCP 8070D o wydajności min. 25000 kopii oryginalny z hologramem producenta urządzenia.</t>
  </si>
  <si>
    <t>Toner o symbolu 44574802 do urządzenia wielofunkcvyjnego OKI MB461 o wydajności min. 7000 kopii przy 5% zadruku. Zgodnie z warunkami gwarancyjnymi w/w urządzenia wymagane są tonery oryginalne z hologramem producenta urządzenia.</t>
  </si>
  <si>
    <t>OKI MB461</t>
  </si>
  <si>
    <t>Bęben DR512K Black A2XN0RD do urządzenia wielofunkcyjnego BIZHUB C284 o wydajności min.120000 kopii. Zgodnie z warunkami gwarancyjnymi w/w urządzenia wymagany jest bęben oryginalny z hologramem producenta urządzenia.</t>
  </si>
  <si>
    <t xml:space="preserve">Bęben światłoczuły 44574302 do urządzenia wielofunkcyjnego OKI MB461 o wydajności 25000 kopii.  Zgodnie z warunkami gwarancyjnymi w/w urządzenia wymagany jest bęben oryginalny z hologramem producenta urządzenia. </t>
  </si>
  <si>
    <t xml:space="preserve">Toner o symbolu 888261 lub DT415BLK do kserokopiarki RICOH AFICIO MP161 o wydajności min. 7000 kopii przy 5% zadruku. Zgodnie z warunkami gwarancyjnymi w/w urządzenia wymagane są tonery oryginalne z hologramem producenta urządzenia.  </t>
  </si>
  <si>
    <t>RICOH AFICIO MP161</t>
  </si>
  <si>
    <t xml:space="preserve">Toner o symbolu 44992402 do urzadzenia wielofunkcyjnego OKI MB451 o wydajności min. 2500 kopii przy 5% zadruku. Zgodnie z warunkami gwarancyjnymi w/w urządzenia wymagane są tonery oryginalne z hologramem producenta urządzenia.  </t>
  </si>
  <si>
    <t xml:space="preserve">szt </t>
  </si>
  <si>
    <t xml:space="preserve">Bęben światłoczuły 44574307 do urzadzenia wielofunkcyjnego OKI MB451 o wydajności min. 25000 kopii. Zgodnie z warunkami gwarancyjnymi w/w urządzenia wymagany jest bęben oryginalny z hologramem producenta urządzenia.  </t>
  </si>
  <si>
    <t>Toner o symbolu 44661802 do drukarki laserowej OKI B840dn o wydajności 20000 kopii przy 5% zadruku. Zgodnie z warunkami gwarancyjnymi w/w urzadzenia wzmagane są tonery oryginalne z hologramem producenta urządzenia.</t>
  </si>
  <si>
    <t>OKI B840dn</t>
  </si>
  <si>
    <t>Toner TK-1140 do urządzenia wielofunkcyjnego MFP KYOCERA ECOSYS M2035dn o wydajności min. 7200 kopii przy 5% zadruku. Zgodnie z warunkami gwarancyjnymi w/w urządzenia wymagane są tonery oryginalne z hologramem producenta urządzenia.</t>
  </si>
  <si>
    <t>KYCERA ECOSYS M2035dn</t>
  </si>
  <si>
    <t>XEROX WorkCentre 3325DNI</t>
  </si>
  <si>
    <t>Toner o symbolu HP Q2613X, do drukarki laserowej  HP Laser Jet 1300 o wydajności min. 4000 kopii przy 5% zadruku.</t>
  </si>
  <si>
    <t xml:space="preserve">Toner o symbolu 106R02310 do urządzenia wielofunkcyjnego XEROX WorkCentre 3325DNI o wydajności min. 5000 kopii przy 5% zadruku.  Zgodnie z warunkami gwarancyjnymi w/w urządzenia wymagane są tonery oryginalne z hologramem producenta urządzenia. </t>
  </si>
  <si>
    <t>cena jedn. brutto w PLN</t>
  </si>
  <si>
    <t>przewidywana ilośc</t>
  </si>
  <si>
    <t>Nazwa  przedmiotu zamówienia</t>
  </si>
  <si>
    <r>
      <t>Dysk optyczny CD-R (jednokrotnego zapisu), o pojemności 700 MB i prędkości zapisu 12x. , typu Verbatim lub inne spełniające parametry techniczne</t>
    </r>
    <r>
      <rPr>
        <u/>
        <sz val="9"/>
        <color theme="1"/>
        <rFont val="Calibri"/>
        <family val="2"/>
        <charset val="238"/>
        <scheme val="minor"/>
      </rPr>
      <t xml:space="preserve"> 50 szt w opakowaniu</t>
    </r>
    <r>
      <rPr>
        <sz val="9"/>
        <color theme="1"/>
        <rFont val="Calibri"/>
        <family val="2"/>
        <charset val="238"/>
        <scheme val="minor"/>
      </rPr>
      <t>.</t>
    </r>
  </si>
  <si>
    <r>
      <t xml:space="preserve">Dyskietka 1,44 MB (3,5”), z napylona powierzchnia teflonową pakowana w otwierane pudełka plastykowe umożliwiające bezpieczne przechowywanie, </t>
    </r>
    <r>
      <rPr>
        <u/>
        <sz val="9"/>
        <color theme="1"/>
        <rFont val="Calibri"/>
        <family val="2"/>
        <charset val="238"/>
        <scheme val="minor"/>
      </rPr>
      <t>10 sztuk w opakowaniu</t>
    </r>
    <r>
      <rPr>
        <sz val="9"/>
        <color theme="1"/>
        <rFont val="Calibri"/>
        <family val="2"/>
        <charset val="238"/>
        <scheme val="minor"/>
      </rPr>
      <t>, typu Verbatim lub inne spełniające parametry techniczne.</t>
    </r>
  </si>
  <si>
    <t xml:space="preserve">wartość brutto ogółem </t>
  </si>
  <si>
    <t>Wartość brutto (iloczyn wartości poszczególnych wierszy kolumny E i F) w PLN</t>
  </si>
  <si>
    <t>A</t>
  </si>
  <si>
    <t>B</t>
  </si>
  <si>
    <t>C</t>
  </si>
  <si>
    <t>D</t>
  </si>
  <si>
    <t>E</t>
  </si>
  <si>
    <t>F</t>
  </si>
  <si>
    <t>G</t>
  </si>
  <si>
    <t>załącznik nr 1. Formularz cenowy</t>
  </si>
</sst>
</file>

<file path=xl/styles.xml><?xml version="1.0" encoding="utf-8"?>
<styleSheet xmlns="http://schemas.openxmlformats.org/spreadsheetml/2006/main">
  <fonts count="9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27"/>
      </patternFill>
    </fill>
    <fill>
      <patternFill patternType="solid">
        <fgColor indexed="9"/>
        <bgColor indexed="44"/>
      </patternFill>
    </fill>
    <fill>
      <patternFill patternType="solid">
        <fgColor theme="0" tint="-0.249977111117893"/>
        <bgColor indexed="23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1" fillId="0" borderId="0" xfId="1" applyFont="1"/>
    <xf numFmtId="0" fontId="3" fillId="0" borderId="0" xfId="1"/>
    <xf numFmtId="0" fontId="3" fillId="0" borderId="0" xfId="1" applyAlignment="1">
      <alignment horizontal="center" vertical="center"/>
    </xf>
    <xf numFmtId="0" fontId="3" fillId="0" borderId="0" xfId="1" applyAlignment="1">
      <alignment horizontal="center"/>
    </xf>
    <xf numFmtId="2" fontId="3" fillId="0" borderId="0" xfId="1" applyNumberFormat="1" applyAlignment="1">
      <alignment horizontal="center"/>
    </xf>
    <xf numFmtId="0" fontId="3" fillId="0" borderId="0" xfId="1" applyFill="1" applyAlignment="1">
      <alignment horizontal="center"/>
    </xf>
    <xf numFmtId="0" fontId="1" fillId="0" borderId="0" xfId="1" applyFont="1" applyFill="1" applyAlignment="1">
      <alignment horizontal="center"/>
    </xf>
    <xf numFmtId="2" fontId="4" fillId="0" borderId="1" xfId="1" applyNumberFormat="1" applyFont="1" applyBorder="1" applyAlignment="1">
      <alignment horizontal="center" vertical="center" wrapText="1"/>
    </xf>
    <xf numFmtId="2" fontId="4" fillId="4" borderId="1" xfId="1" applyNumberFormat="1" applyFont="1" applyFill="1" applyBorder="1" applyAlignment="1">
      <alignment horizontal="center" wrapText="1"/>
    </xf>
    <xf numFmtId="1" fontId="4" fillId="0" borderId="1" xfId="1" applyNumberFormat="1" applyFont="1" applyBorder="1" applyAlignment="1">
      <alignment horizontal="center" wrapText="1"/>
    </xf>
    <xf numFmtId="2" fontId="4" fillId="7" borderId="1" xfId="1" applyNumberFormat="1" applyFont="1" applyFill="1" applyBorder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2" fontId="4" fillId="7" borderId="1" xfId="1" applyNumberFormat="1" applyFont="1" applyFill="1" applyBorder="1" applyAlignment="1">
      <alignment horizontal="center"/>
    </xf>
    <xf numFmtId="2" fontId="4" fillId="6" borderId="1" xfId="1" applyNumberFormat="1" applyFont="1" applyFill="1" applyBorder="1" applyAlignment="1">
      <alignment horizontal="center"/>
    </xf>
    <xf numFmtId="0" fontId="4" fillId="0" borderId="1" xfId="1" applyNumberFormat="1" applyFont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 wrapText="1"/>
    </xf>
    <xf numFmtId="2" fontId="4" fillId="4" borderId="2" xfId="1" applyNumberFormat="1" applyFont="1" applyFill="1" applyBorder="1" applyAlignment="1">
      <alignment horizontal="center" wrapText="1"/>
    </xf>
    <xf numFmtId="1" fontId="4" fillId="0" borderId="2" xfId="1" applyNumberFormat="1" applyFont="1" applyBorder="1" applyAlignment="1">
      <alignment horizontal="center" wrapText="1"/>
    </xf>
    <xf numFmtId="2" fontId="4" fillId="7" borderId="2" xfId="1" applyNumberFormat="1" applyFont="1" applyFill="1" applyBorder="1" applyAlignment="1">
      <alignment horizontal="center" wrapText="1"/>
    </xf>
    <xf numFmtId="2" fontId="4" fillId="6" borderId="2" xfId="1" applyNumberFormat="1" applyFont="1" applyFill="1" applyBorder="1" applyAlignment="1">
      <alignment horizontal="center"/>
    </xf>
    <xf numFmtId="0" fontId="4" fillId="0" borderId="2" xfId="1" applyFont="1" applyBorder="1" applyAlignment="1">
      <alignment horizontal="center" wrapText="1"/>
    </xf>
    <xf numFmtId="0" fontId="4" fillId="0" borderId="2" xfId="1" applyNumberFormat="1" applyFont="1" applyBorder="1" applyAlignment="1">
      <alignment horizontal="center" wrapText="1"/>
    </xf>
    <xf numFmtId="2" fontId="4" fillId="8" borderId="2" xfId="1" applyNumberFormat="1" applyFont="1" applyFill="1" applyBorder="1" applyAlignment="1">
      <alignment horizontal="center" wrapText="1"/>
    </xf>
    <xf numFmtId="0" fontId="4" fillId="0" borderId="2" xfId="1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wrapText="1"/>
    </xf>
    <xf numFmtId="0" fontId="4" fillId="0" borderId="2" xfId="1" applyFont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/>
    </xf>
    <xf numFmtId="0" fontId="5" fillId="9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0" fontId="5" fillId="0" borderId="0" xfId="1" applyFont="1"/>
    <xf numFmtId="0" fontId="5" fillId="0" borderId="1" xfId="1" applyFont="1" applyBorder="1" applyAlignment="1">
      <alignment horizontal="center" vertical="top"/>
    </xf>
    <xf numFmtId="2" fontId="6" fillId="0" borderId="1" xfId="1" applyNumberFormat="1" applyFont="1" applyBorder="1" applyAlignment="1">
      <alignment horizontal="left" vertical="top" wrapText="1"/>
    </xf>
    <xf numFmtId="1" fontId="5" fillId="5" borderId="1" xfId="1" applyNumberFormat="1" applyFont="1" applyFill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0" fontId="4" fillId="0" borderId="0" xfId="1" applyFont="1"/>
    <xf numFmtId="0" fontId="7" fillId="0" borderId="1" xfId="1" applyFont="1" applyBorder="1" applyAlignment="1">
      <alignment horizontal="justify" vertical="top" wrapText="1"/>
    </xf>
    <xf numFmtId="0" fontId="4" fillId="4" borderId="1" xfId="1" applyFont="1" applyFill="1" applyBorder="1" applyAlignment="1">
      <alignment horizontal="center" wrapText="1"/>
    </xf>
    <xf numFmtId="2" fontId="6" fillId="0" borderId="1" xfId="1" applyNumberFormat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top" wrapText="1"/>
    </xf>
    <xf numFmtId="2" fontId="7" fillId="0" borderId="1" xfId="1" applyNumberFormat="1" applyFont="1" applyBorder="1" applyAlignment="1">
      <alignment horizontal="left" vertical="center" wrapText="1"/>
    </xf>
    <xf numFmtId="2" fontId="7" fillId="0" borderId="1" xfId="1" applyNumberFormat="1" applyFont="1" applyBorder="1" applyAlignment="1">
      <alignment horizontal="left" vertical="top" wrapText="1"/>
    </xf>
    <xf numFmtId="0" fontId="7" fillId="0" borderId="1" xfId="1" applyNumberFormat="1" applyFont="1" applyBorder="1" applyAlignment="1">
      <alignment horizontal="justify" vertical="top" wrapText="1"/>
    </xf>
    <xf numFmtId="0" fontId="4" fillId="4" borderId="1" xfId="1" applyNumberFormat="1" applyFont="1" applyFill="1" applyBorder="1" applyAlignment="1">
      <alignment horizontal="center" wrapText="1"/>
    </xf>
    <xf numFmtId="0" fontId="7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top" wrapText="1"/>
    </xf>
    <xf numFmtId="0" fontId="6" fillId="0" borderId="1" xfId="1" applyNumberFormat="1" applyFont="1" applyBorder="1" applyAlignment="1">
      <alignment vertical="top" wrapText="1"/>
    </xf>
    <xf numFmtId="0" fontId="7" fillId="0" borderId="2" xfId="1" applyFont="1" applyBorder="1" applyAlignment="1">
      <alignment vertical="top" wrapText="1"/>
    </xf>
    <xf numFmtId="2" fontId="7" fillId="0" borderId="2" xfId="1" applyNumberFormat="1" applyFont="1" applyBorder="1" applyAlignment="1">
      <alignment horizontal="left" vertical="top" wrapText="1"/>
    </xf>
    <xf numFmtId="2" fontId="7" fillId="0" borderId="2" xfId="1" applyNumberFormat="1" applyFont="1" applyBorder="1" applyAlignment="1">
      <alignment vertical="top" wrapText="1"/>
    </xf>
    <xf numFmtId="2" fontId="6" fillId="0" borderId="2" xfId="1" applyNumberFormat="1" applyFont="1" applyBorder="1" applyAlignment="1">
      <alignment horizontal="left" vertical="center" wrapText="1"/>
    </xf>
    <xf numFmtId="0" fontId="7" fillId="0" borderId="2" xfId="1" applyFont="1" applyBorder="1" applyAlignment="1">
      <alignment horizontal="justify" vertical="top" wrapText="1"/>
    </xf>
    <xf numFmtId="2" fontId="5" fillId="0" borderId="2" xfId="1" applyNumberFormat="1" applyFont="1" applyBorder="1" applyAlignment="1">
      <alignment horizontal="center"/>
    </xf>
    <xf numFmtId="2" fontId="5" fillId="0" borderId="4" xfId="1" applyNumberFormat="1" applyFont="1" applyBorder="1" applyAlignment="1">
      <alignment horizontal="center"/>
    </xf>
    <xf numFmtId="0" fontId="5" fillId="0" borderId="2" xfId="1" applyFont="1" applyBorder="1" applyAlignment="1">
      <alignment horizontal="center" vertical="top"/>
    </xf>
    <xf numFmtId="0" fontId="7" fillId="0" borderId="5" xfId="1" applyFont="1" applyFill="1" applyBorder="1" applyAlignment="1">
      <alignment horizontal="justify" vertical="top" wrapText="1"/>
    </xf>
    <xf numFmtId="0" fontId="4" fillId="0" borderId="5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wrapText="1"/>
    </xf>
    <xf numFmtId="0" fontId="4" fillId="0" borderId="5" xfId="1" applyFont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1" fontId="5" fillId="5" borderId="2" xfId="1" applyNumberFormat="1" applyFont="1" applyFill="1" applyBorder="1" applyAlignment="1">
      <alignment horizontal="center"/>
    </xf>
    <xf numFmtId="2" fontId="4" fillId="6" borderId="5" xfId="1" applyNumberFormat="1" applyFont="1" applyFill="1" applyBorder="1" applyAlignment="1">
      <alignment horizontal="center"/>
    </xf>
    <xf numFmtId="0" fontId="5" fillId="0" borderId="3" xfId="1" applyFont="1" applyBorder="1" applyAlignment="1">
      <alignment horizontal="right" wrapText="1"/>
    </xf>
    <xf numFmtId="0" fontId="0" fillId="0" borderId="3" xfId="0" applyBorder="1" applyAlignment="1">
      <alignment horizontal="right" wrapText="1"/>
    </xf>
    <xf numFmtId="2" fontId="1" fillId="0" borderId="6" xfId="1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84EAEC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workbookViewId="0">
      <selection activeCell="H2" sqref="H2"/>
    </sheetView>
  </sheetViews>
  <sheetFormatPr defaultColWidth="9.28515625" defaultRowHeight="12.75"/>
  <cols>
    <col min="1" max="1" width="3.28515625" style="1" customWidth="1"/>
    <col min="2" max="2" width="36.42578125" style="2" customWidth="1"/>
    <col min="3" max="3" width="9.85546875" style="3" customWidth="1"/>
    <col min="4" max="4" width="5.28515625" style="4" customWidth="1"/>
    <col min="5" max="5" width="6.28515625" style="4" hidden="1" customWidth="1"/>
    <col min="6" max="6" width="5.140625" style="4" hidden="1" customWidth="1"/>
    <col min="7" max="7" width="5.140625" style="6" hidden="1" customWidth="1"/>
    <col min="8" max="8" width="8" style="4" customWidth="1"/>
    <col min="9" max="9" width="13.7109375" style="4" customWidth="1"/>
    <col min="10" max="10" width="16.85546875" style="5" customWidth="1"/>
    <col min="11" max="11" width="11.28515625" style="2" customWidth="1"/>
    <col min="12" max="16384" width="9.28515625" style="2"/>
  </cols>
  <sheetData>
    <row r="1" spans="1:10" ht="18.75" customHeight="1">
      <c r="A1" s="73" t="s">
        <v>311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s="37" customFormat="1" ht="60">
      <c r="A2" s="31" t="s">
        <v>1</v>
      </c>
      <c r="B2" s="32" t="s">
        <v>299</v>
      </c>
      <c r="C2" s="32" t="s">
        <v>118</v>
      </c>
      <c r="D2" s="32" t="s">
        <v>2</v>
      </c>
      <c r="E2" s="33" t="s">
        <v>3</v>
      </c>
      <c r="F2" s="33" t="s">
        <v>4</v>
      </c>
      <c r="G2" s="33" t="s">
        <v>5</v>
      </c>
      <c r="H2" s="34" t="s">
        <v>298</v>
      </c>
      <c r="I2" s="35" t="s">
        <v>297</v>
      </c>
      <c r="J2" s="36" t="s">
        <v>303</v>
      </c>
    </row>
    <row r="3" spans="1:10" s="37" customFormat="1" ht="12">
      <c r="A3" s="31" t="s">
        <v>304</v>
      </c>
      <c r="B3" s="32" t="s">
        <v>305</v>
      </c>
      <c r="C3" s="32" t="s">
        <v>306</v>
      </c>
      <c r="D3" s="32" t="s">
        <v>307</v>
      </c>
      <c r="E3" s="33"/>
      <c r="F3" s="33"/>
      <c r="G3" s="33"/>
      <c r="H3" s="34" t="s">
        <v>308</v>
      </c>
      <c r="I3" s="35" t="s">
        <v>309</v>
      </c>
      <c r="J3" s="36" t="s">
        <v>310</v>
      </c>
    </row>
    <row r="4" spans="1:10" s="42" customFormat="1" ht="78.75" customHeight="1">
      <c r="A4" s="38" t="s">
        <v>6</v>
      </c>
      <c r="B4" s="39" t="s">
        <v>283</v>
      </c>
      <c r="C4" s="8" t="s">
        <v>253</v>
      </c>
      <c r="D4" s="9" t="s">
        <v>76</v>
      </c>
      <c r="E4" s="10"/>
      <c r="F4" s="10"/>
      <c r="G4" s="10">
        <v>1</v>
      </c>
      <c r="H4" s="40">
        <f t="shared" ref="H4:H35" si="0">SUM(E4:G4)</f>
        <v>1</v>
      </c>
      <c r="I4" s="11"/>
      <c r="J4" s="41"/>
    </row>
    <row r="5" spans="1:10" s="42" customFormat="1" ht="91.5" customHeight="1">
      <c r="A5" s="38" t="s">
        <v>7</v>
      </c>
      <c r="B5" s="39" t="s">
        <v>266</v>
      </c>
      <c r="C5" s="8" t="s">
        <v>253</v>
      </c>
      <c r="D5" s="9" t="s">
        <v>76</v>
      </c>
      <c r="E5" s="10"/>
      <c r="F5" s="10"/>
      <c r="G5" s="10">
        <v>1</v>
      </c>
      <c r="H5" s="40">
        <f t="shared" si="0"/>
        <v>1</v>
      </c>
      <c r="I5" s="11"/>
      <c r="J5" s="41"/>
    </row>
    <row r="6" spans="1:10" s="42" customFormat="1" ht="88.5" customHeight="1">
      <c r="A6" s="38" t="s">
        <v>8</v>
      </c>
      <c r="B6" s="39" t="s">
        <v>267</v>
      </c>
      <c r="C6" s="8" t="s">
        <v>253</v>
      </c>
      <c r="D6" s="9" t="s">
        <v>76</v>
      </c>
      <c r="E6" s="10"/>
      <c r="F6" s="10"/>
      <c r="G6" s="10">
        <v>3</v>
      </c>
      <c r="H6" s="40">
        <f t="shared" si="0"/>
        <v>3</v>
      </c>
      <c r="I6" s="11"/>
      <c r="J6" s="41"/>
    </row>
    <row r="7" spans="1:10" s="42" customFormat="1" ht="94.5" customHeight="1">
      <c r="A7" s="38" t="s">
        <v>9</v>
      </c>
      <c r="B7" s="39" t="s">
        <v>268</v>
      </c>
      <c r="C7" s="8" t="s">
        <v>253</v>
      </c>
      <c r="D7" s="9" t="s">
        <v>76</v>
      </c>
      <c r="E7" s="10"/>
      <c r="F7" s="10"/>
      <c r="G7" s="10">
        <v>1</v>
      </c>
      <c r="H7" s="40">
        <f t="shared" si="0"/>
        <v>1</v>
      </c>
      <c r="I7" s="11"/>
      <c r="J7" s="41"/>
    </row>
    <row r="8" spans="1:10" s="42" customFormat="1" ht="94.5" customHeight="1">
      <c r="A8" s="38" t="s">
        <v>10</v>
      </c>
      <c r="B8" s="39" t="s">
        <v>269</v>
      </c>
      <c r="C8" s="8" t="s">
        <v>253</v>
      </c>
      <c r="D8" s="9" t="s">
        <v>76</v>
      </c>
      <c r="E8" s="10"/>
      <c r="F8" s="10"/>
      <c r="G8" s="10">
        <v>1</v>
      </c>
      <c r="H8" s="40">
        <f t="shared" si="0"/>
        <v>1</v>
      </c>
      <c r="I8" s="11"/>
      <c r="J8" s="41"/>
    </row>
    <row r="9" spans="1:10" s="42" customFormat="1" ht="88.5" customHeight="1">
      <c r="A9" s="38" t="s">
        <v>11</v>
      </c>
      <c r="B9" s="39" t="s">
        <v>275</v>
      </c>
      <c r="C9" s="8" t="s">
        <v>253</v>
      </c>
      <c r="D9" s="9" t="s">
        <v>76</v>
      </c>
      <c r="E9" s="10"/>
      <c r="F9" s="10"/>
      <c r="G9" s="10">
        <v>1</v>
      </c>
      <c r="H9" s="40">
        <f t="shared" si="0"/>
        <v>1</v>
      </c>
      <c r="I9" s="11"/>
      <c r="J9" s="41"/>
    </row>
    <row r="10" spans="1:10" s="42" customFormat="1" ht="42.75" customHeight="1">
      <c r="A10" s="38" t="s">
        <v>12</v>
      </c>
      <c r="B10" s="43" t="s">
        <v>254</v>
      </c>
      <c r="C10" s="12" t="s">
        <v>136</v>
      </c>
      <c r="D10" s="44" t="s">
        <v>117</v>
      </c>
      <c r="E10" s="14"/>
      <c r="F10" s="14">
        <v>7</v>
      </c>
      <c r="G10" s="14"/>
      <c r="H10" s="40">
        <f t="shared" si="0"/>
        <v>7</v>
      </c>
      <c r="I10" s="17"/>
      <c r="J10" s="41"/>
    </row>
    <row r="11" spans="1:10" s="42" customFormat="1" ht="74.25" customHeight="1">
      <c r="A11" s="38" t="s">
        <v>13</v>
      </c>
      <c r="B11" s="45" t="s">
        <v>280</v>
      </c>
      <c r="C11" s="8" t="s">
        <v>279</v>
      </c>
      <c r="D11" s="9" t="s">
        <v>117</v>
      </c>
      <c r="E11" s="10"/>
      <c r="F11" s="10">
        <v>1</v>
      </c>
      <c r="G11" s="10"/>
      <c r="H11" s="40">
        <f t="shared" si="0"/>
        <v>1</v>
      </c>
      <c r="I11" s="11"/>
      <c r="J11" s="41"/>
    </row>
    <row r="12" spans="1:10" s="42" customFormat="1" ht="90.75" customHeight="1">
      <c r="A12" s="38" t="s">
        <v>14</v>
      </c>
      <c r="B12" s="39" t="s">
        <v>262</v>
      </c>
      <c r="C12" s="8" t="s">
        <v>243</v>
      </c>
      <c r="D12" s="9" t="s">
        <v>76</v>
      </c>
      <c r="E12" s="10">
        <v>15</v>
      </c>
      <c r="F12" s="10">
        <v>8</v>
      </c>
      <c r="G12" s="10"/>
      <c r="H12" s="40">
        <f t="shared" si="0"/>
        <v>23</v>
      </c>
      <c r="I12" s="11"/>
      <c r="J12" s="41"/>
    </row>
    <row r="13" spans="1:10" s="42" customFormat="1" ht="82.5" customHeight="1">
      <c r="A13" s="38" t="s">
        <v>15</v>
      </c>
      <c r="B13" s="39" t="s">
        <v>263</v>
      </c>
      <c r="C13" s="8" t="s">
        <v>243</v>
      </c>
      <c r="D13" s="9" t="s">
        <v>76</v>
      </c>
      <c r="E13" s="10">
        <v>15</v>
      </c>
      <c r="F13" s="10">
        <v>6</v>
      </c>
      <c r="G13" s="10"/>
      <c r="H13" s="40">
        <f t="shared" si="0"/>
        <v>21</v>
      </c>
      <c r="I13" s="11"/>
      <c r="J13" s="41"/>
    </row>
    <row r="14" spans="1:10" s="42" customFormat="1" ht="78.75" customHeight="1">
      <c r="A14" s="38" t="s">
        <v>16</v>
      </c>
      <c r="B14" s="39" t="s">
        <v>264</v>
      </c>
      <c r="C14" s="8" t="s">
        <v>243</v>
      </c>
      <c r="D14" s="9" t="s">
        <v>76</v>
      </c>
      <c r="E14" s="10">
        <v>15</v>
      </c>
      <c r="F14" s="10">
        <v>6</v>
      </c>
      <c r="G14" s="10"/>
      <c r="H14" s="40">
        <f t="shared" si="0"/>
        <v>21</v>
      </c>
      <c r="I14" s="11"/>
      <c r="J14" s="41"/>
    </row>
    <row r="15" spans="1:10" s="42" customFormat="1" ht="90" customHeight="1">
      <c r="A15" s="38" t="s">
        <v>17</v>
      </c>
      <c r="B15" s="39" t="s">
        <v>265</v>
      </c>
      <c r="C15" s="8" t="s">
        <v>243</v>
      </c>
      <c r="D15" s="9" t="s">
        <v>76</v>
      </c>
      <c r="E15" s="10">
        <v>15</v>
      </c>
      <c r="F15" s="10">
        <v>6</v>
      </c>
      <c r="G15" s="10"/>
      <c r="H15" s="40">
        <f t="shared" si="0"/>
        <v>21</v>
      </c>
      <c r="I15" s="11"/>
      <c r="J15" s="41"/>
    </row>
    <row r="16" spans="1:10" s="42" customFormat="1" ht="92.25" customHeight="1">
      <c r="A16" s="38" t="s">
        <v>18</v>
      </c>
      <c r="B16" s="39" t="s">
        <v>274</v>
      </c>
      <c r="C16" s="8" t="s">
        <v>243</v>
      </c>
      <c r="D16" s="9" t="s">
        <v>76</v>
      </c>
      <c r="E16" s="10"/>
      <c r="F16" s="10">
        <v>2</v>
      </c>
      <c r="G16" s="10"/>
      <c r="H16" s="40">
        <f t="shared" si="0"/>
        <v>2</v>
      </c>
      <c r="I16" s="11"/>
      <c r="J16" s="41"/>
    </row>
    <row r="17" spans="1:13" s="42" customFormat="1" ht="48.75" customHeight="1">
      <c r="A17" s="38" t="s">
        <v>19</v>
      </c>
      <c r="B17" s="43" t="s">
        <v>199</v>
      </c>
      <c r="C17" s="12" t="s">
        <v>135</v>
      </c>
      <c r="D17" s="44" t="s">
        <v>76</v>
      </c>
      <c r="E17" s="14">
        <v>1</v>
      </c>
      <c r="F17" s="14"/>
      <c r="G17" s="14"/>
      <c r="H17" s="40">
        <f t="shared" si="0"/>
        <v>1</v>
      </c>
      <c r="I17" s="17"/>
      <c r="J17" s="41"/>
    </row>
    <row r="18" spans="1:13" s="42" customFormat="1" ht="45.75" customHeight="1">
      <c r="A18" s="38" t="s">
        <v>20</v>
      </c>
      <c r="B18" s="43" t="s">
        <v>200</v>
      </c>
      <c r="C18" s="46" t="s">
        <v>134</v>
      </c>
      <c r="D18" s="13" t="s">
        <v>76</v>
      </c>
      <c r="E18" s="14">
        <v>5</v>
      </c>
      <c r="F18" s="14"/>
      <c r="G18" s="14"/>
      <c r="H18" s="40">
        <f t="shared" si="0"/>
        <v>5</v>
      </c>
      <c r="I18" s="17"/>
      <c r="J18" s="41"/>
    </row>
    <row r="19" spans="1:13" s="42" customFormat="1" ht="92.25" customHeight="1">
      <c r="A19" s="38" t="s">
        <v>21</v>
      </c>
      <c r="B19" s="39" t="s">
        <v>270</v>
      </c>
      <c r="C19" s="8" t="s">
        <v>158</v>
      </c>
      <c r="D19" s="9" t="s">
        <v>117</v>
      </c>
      <c r="E19" s="10"/>
      <c r="F19" s="10"/>
      <c r="G19" s="10">
        <v>3</v>
      </c>
      <c r="H19" s="40">
        <f t="shared" si="0"/>
        <v>3</v>
      </c>
      <c r="I19" s="11"/>
      <c r="J19" s="41"/>
    </row>
    <row r="20" spans="1:13" s="42" customFormat="1" ht="93" customHeight="1">
      <c r="A20" s="38" t="s">
        <v>22</v>
      </c>
      <c r="B20" s="39" t="s">
        <v>271</v>
      </c>
      <c r="C20" s="8" t="s">
        <v>158</v>
      </c>
      <c r="D20" s="9" t="s">
        <v>117</v>
      </c>
      <c r="E20" s="10"/>
      <c r="F20" s="10"/>
      <c r="G20" s="10">
        <v>3</v>
      </c>
      <c r="H20" s="40">
        <f t="shared" si="0"/>
        <v>3</v>
      </c>
      <c r="I20" s="11"/>
      <c r="J20" s="41"/>
      <c r="M20" s="42" t="s">
        <v>278</v>
      </c>
    </row>
    <row r="21" spans="1:13" s="42" customFormat="1" ht="78" customHeight="1">
      <c r="A21" s="38" t="s">
        <v>23</v>
      </c>
      <c r="B21" s="39" t="s">
        <v>272</v>
      </c>
      <c r="C21" s="8" t="s">
        <v>158</v>
      </c>
      <c r="D21" s="9" t="s">
        <v>117</v>
      </c>
      <c r="E21" s="10"/>
      <c r="F21" s="10"/>
      <c r="G21" s="10">
        <v>3</v>
      </c>
      <c r="H21" s="40">
        <f t="shared" si="0"/>
        <v>3</v>
      </c>
      <c r="I21" s="11"/>
      <c r="J21" s="41"/>
    </row>
    <row r="22" spans="1:13" s="42" customFormat="1" ht="78.75" customHeight="1">
      <c r="A22" s="38" t="s">
        <v>24</v>
      </c>
      <c r="B22" s="39" t="s">
        <v>273</v>
      </c>
      <c r="C22" s="8" t="s">
        <v>158</v>
      </c>
      <c r="D22" s="9" t="s">
        <v>117</v>
      </c>
      <c r="E22" s="10"/>
      <c r="F22" s="10"/>
      <c r="G22" s="10">
        <v>3</v>
      </c>
      <c r="H22" s="40">
        <f t="shared" si="0"/>
        <v>3</v>
      </c>
      <c r="I22" s="11"/>
      <c r="J22" s="41"/>
    </row>
    <row r="23" spans="1:13" s="42" customFormat="1" ht="26.25" customHeight="1">
      <c r="A23" s="38" t="s">
        <v>25</v>
      </c>
      <c r="B23" s="47" t="s">
        <v>0</v>
      </c>
      <c r="C23" s="12" t="s">
        <v>153</v>
      </c>
      <c r="D23" s="13" t="s">
        <v>76</v>
      </c>
      <c r="E23" s="14">
        <v>2</v>
      </c>
      <c r="F23" s="15"/>
      <c r="G23" s="15"/>
      <c r="H23" s="40">
        <f t="shared" si="0"/>
        <v>2</v>
      </c>
      <c r="I23" s="16"/>
      <c r="J23" s="41"/>
    </row>
    <row r="24" spans="1:13" s="42" customFormat="1" ht="43.5" customHeight="1">
      <c r="A24" s="38" t="s">
        <v>26</v>
      </c>
      <c r="B24" s="43" t="s">
        <v>256</v>
      </c>
      <c r="C24" s="12" t="s">
        <v>238</v>
      </c>
      <c r="D24" s="44" t="s">
        <v>76</v>
      </c>
      <c r="E24" s="14"/>
      <c r="F24" s="14"/>
      <c r="G24" s="14">
        <v>3</v>
      </c>
      <c r="H24" s="40">
        <f t="shared" si="0"/>
        <v>3</v>
      </c>
      <c r="I24" s="17"/>
      <c r="J24" s="41"/>
    </row>
    <row r="25" spans="1:13" s="42" customFormat="1" ht="49.5" customHeight="1">
      <c r="A25" s="38" t="s">
        <v>27</v>
      </c>
      <c r="B25" s="43" t="s">
        <v>257</v>
      </c>
      <c r="C25" s="12" t="s">
        <v>238</v>
      </c>
      <c r="D25" s="44" t="s">
        <v>76</v>
      </c>
      <c r="E25" s="14"/>
      <c r="F25" s="14"/>
      <c r="G25" s="14">
        <v>1</v>
      </c>
      <c r="H25" s="40">
        <f t="shared" si="0"/>
        <v>1</v>
      </c>
      <c r="I25" s="17"/>
      <c r="J25" s="41"/>
    </row>
    <row r="26" spans="1:13" s="42" customFormat="1" ht="47.25" customHeight="1">
      <c r="A26" s="38" t="s">
        <v>28</v>
      </c>
      <c r="B26" s="43" t="s">
        <v>258</v>
      </c>
      <c r="C26" s="12" t="s">
        <v>238</v>
      </c>
      <c r="D26" s="44" t="s">
        <v>76</v>
      </c>
      <c r="E26" s="14"/>
      <c r="F26" s="14"/>
      <c r="G26" s="14">
        <v>1</v>
      </c>
      <c r="H26" s="40">
        <f t="shared" si="0"/>
        <v>1</v>
      </c>
      <c r="I26" s="17"/>
      <c r="J26" s="41"/>
    </row>
    <row r="27" spans="1:13" s="42" customFormat="1" ht="42.75" customHeight="1">
      <c r="A27" s="38" t="s">
        <v>29</v>
      </c>
      <c r="B27" s="43" t="s">
        <v>259</v>
      </c>
      <c r="C27" s="12" t="s">
        <v>238</v>
      </c>
      <c r="D27" s="44" t="s">
        <v>76</v>
      </c>
      <c r="E27" s="14"/>
      <c r="F27" s="14"/>
      <c r="G27" s="14">
        <v>1</v>
      </c>
      <c r="H27" s="40">
        <f t="shared" si="0"/>
        <v>1</v>
      </c>
      <c r="I27" s="17"/>
      <c r="J27" s="41"/>
    </row>
    <row r="28" spans="1:13" s="42" customFormat="1" ht="40.5" customHeight="1">
      <c r="A28" s="38" t="s">
        <v>30</v>
      </c>
      <c r="B28" s="47" t="s">
        <v>215</v>
      </c>
      <c r="C28" s="12" t="s">
        <v>145</v>
      </c>
      <c r="D28" s="44" t="s">
        <v>76</v>
      </c>
      <c r="E28" s="15"/>
      <c r="F28" s="15"/>
      <c r="G28" s="14">
        <v>3</v>
      </c>
      <c r="H28" s="40">
        <f t="shared" si="0"/>
        <v>3</v>
      </c>
      <c r="I28" s="17"/>
      <c r="J28" s="41"/>
    </row>
    <row r="29" spans="1:13" s="42" customFormat="1" ht="41.25" customHeight="1">
      <c r="A29" s="38" t="s">
        <v>31</v>
      </c>
      <c r="B29" s="47" t="s">
        <v>216</v>
      </c>
      <c r="C29" s="12" t="s">
        <v>145</v>
      </c>
      <c r="D29" s="44" t="s">
        <v>76</v>
      </c>
      <c r="E29" s="15"/>
      <c r="F29" s="15"/>
      <c r="G29" s="14">
        <v>3</v>
      </c>
      <c r="H29" s="40">
        <f t="shared" si="0"/>
        <v>3</v>
      </c>
      <c r="I29" s="17"/>
      <c r="J29" s="41"/>
    </row>
    <row r="30" spans="1:13" s="42" customFormat="1" ht="37.5" customHeight="1">
      <c r="A30" s="38" t="s">
        <v>32</v>
      </c>
      <c r="B30" s="47" t="s">
        <v>217</v>
      </c>
      <c r="C30" s="12" t="s">
        <v>145</v>
      </c>
      <c r="D30" s="44" t="s">
        <v>76</v>
      </c>
      <c r="E30" s="15"/>
      <c r="F30" s="15"/>
      <c r="G30" s="14">
        <v>3</v>
      </c>
      <c r="H30" s="40">
        <f t="shared" si="0"/>
        <v>3</v>
      </c>
      <c r="I30" s="17"/>
      <c r="J30" s="41"/>
    </row>
    <row r="31" spans="1:13" s="42" customFormat="1" ht="37.5" customHeight="1">
      <c r="A31" s="38" t="s">
        <v>33</v>
      </c>
      <c r="B31" s="47" t="s">
        <v>218</v>
      </c>
      <c r="C31" s="12" t="s">
        <v>145</v>
      </c>
      <c r="D31" s="44" t="s">
        <v>76</v>
      </c>
      <c r="E31" s="15"/>
      <c r="F31" s="15"/>
      <c r="G31" s="14">
        <v>3</v>
      </c>
      <c r="H31" s="40">
        <f t="shared" si="0"/>
        <v>3</v>
      </c>
      <c r="I31" s="17"/>
      <c r="J31" s="41"/>
    </row>
    <row r="32" spans="1:13" s="42" customFormat="1" ht="36.75" customHeight="1">
      <c r="A32" s="38" t="s">
        <v>34</v>
      </c>
      <c r="B32" s="47" t="s">
        <v>219</v>
      </c>
      <c r="C32" s="12" t="s">
        <v>145</v>
      </c>
      <c r="D32" s="44" t="s">
        <v>76</v>
      </c>
      <c r="E32" s="15"/>
      <c r="F32" s="15"/>
      <c r="G32" s="14">
        <v>3</v>
      </c>
      <c r="H32" s="40">
        <f t="shared" si="0"/>
        <v>3</v>
      </c>
      <c r="I32" s="17"/>
      <c r="J32" s="41"/>
    </row>
    <row r="33" spans="1:10" s="42" customFormat="1" ht="33.75" customHeight="1">
      <c r="A33" s="38" t="s">
        <v>35</v>
      </c>
      <c r="B33" s="47" t="s">
        <v>220</v>
      </c>
      <c r="C33" s="12" t="s">
        <v>145</v>
      </c>
      <c r="D33" s="44" t="s">
        <v>76</v>
      </c>
      <c r="E33" s="15"/>
      <c r="F33" s="15"/>
      <c r="G33" s="14">
        <v>3</v>
      </c>
      <c r="H33" s="40">
        <f t="shared" si="0"/>
        <v>3</v>
      </c>
      <c r="I33" s="17"/>
      <c r="J33" s="41"/>
    </row>
    <row r="34" spans="1:10" s="42" customFormat="1" ht="51.75" customHeight="1">
      <c r="A34" s="38" t="s">
        <v>36</v>
      </c>
      <c r="B34" s="48" t="s">
        <v>166</v>
      </c>
      <c r="C34" s="8" t="s">
        <v>157</v>
      </c>
      <c r="D34" s="9" t="s">
        <v>117</v>
      </c>
      <c r="E34" s="10"/>
      <c r="F34" s="10"/>
      <c r="G34" s="10">
        <v>1</v>
      </c>
      <c r="H34" s="40">
        <f t="shared" si="0"/>
        <v>1</v>
      </c>
      <c r="I34" s="11"/>
      <c r="J34" s="41"/>
    </row>
    <row r="35" spans="1:10" s="42" customFormat="1" ht="45" customHeight="1">
      <c r="A35" s="38" t="s">
        <v>37</v>
      </c>
      <c r="B35" s="48" t="s">
        <v>167</v>
      </c>
      <c r="C35" s="8" t="s">
        <v>157</v>
      </c>
      <c r="D35" s="9" t="s">
        <v>117</v>
      </c>
      <c r="E35" s="10"/>
      <c r="F35" s="10"/>
      <c r="G35" s="10">
        <v>1</v>
      </c>
      <c r="H35" s="40">
        <f t="shared" si="0"/>
        <v>1</v>
      </c>
      <c r="I35" s="11"/>
      <c r="J35" s="41"/>
    </row>
    <row r="36" spans="1:10" s="42" customFormat="1" ht="44.25" customHeight="1">
      <c r="A36" s="38" t="s">
        <v>38</v>
      </c>
      <c r="B36" s="49" t="s">
        <v>168</v>
      </c>
      <c r="C36" s="8" t="s">
        <v>157</v>
      </c>
      <c r="D36" s="9" t="s">
        <v>117</v>
      </c>
      <c r="E36" s="10"/>
      <c r="F36" s="10"/>
      <c r="G36" s="10">
        <v>1</v>
      </c>
      <c r="H36" s="40">
        <f t="shared" ref="H36:H67" si="1">SUM(E36:G36)</f>
        <v>1</v>
      </c>
      <c r="I36" s="11"/>
      <c r="J36" s="41"/>
    </row>
    <row r="37" spans="1:10" s="42" customFormat="1" ht="43.5" customHeight="1">
      <c r="A37" s="38" t="s">
        <v>39</v>
      </c>
      <c r="B37" s="48" t="s">
        <v>169</v>
      </c>
      <c r="C37" s="8" t="s">
        <v>157</v>
      </c>
      <c r="D37" s="9" t="s">
        <v>117</v>
      </c>
      <c r="E37" s="10"/>
      <c r="F37" s="10"/>
      <c r="G37" s="10">
        <v>1</v>
      </c>
      <c r="H37" s="40">
        <f t="shared" si="1"/>
        <v>1</v>
      </c>
      <c r="I37" s="11"/>
      <c r="J37" s="41"/>
    </row>
    <row r="38" spans="1:10" s="42" customFormat="1" ht="47.25" customHeight="1">
      <c r="A38" s="38" t="s">
        <v>40</v>
      </c>
      <c r="B38" s="50" t="s">
        <v>209</v>
      </c>
      <c r="C38" s="18" t="s">
        <v>140</v>
      </c>
      <c r="D38" s="51" t="s">
        <v>76</v>
      </c>
      <c r="E38" s="14">
        <v>8</v>
      </c>
      <c r="F38" s="14">
        <v>5</v>
      </c>
      <c r="G38" s="14"/>
      <c r="H38" s="40">
        <f t="shared" si="1"/>
        <v>13</v>
      </c>
      <c r="I38" s="17"/>
      <c r="J38" s="41"/>
    </row>
    <row r="39" spans="1:10" s="42" customFormat="1" ht="48" customHeight="1">
      <c r="A39" s="38" t="s">
        <v>41</v>
      </c>
      <c r="B39" s="50" t="s">
        <v>229</v>
      </c>
      <c r="C39" s="18" t="s">
        <v>140</v>
      </c>
      <c r="D39" s="51" t="s">
        <v>76</v>
      </c>
      <c r="E39" s="14">
        <v>8</v>
      </c>
      <c r="F39" s="14">
        <v>5</v>
      </c>
      <c r="G39" s="14"/>
      <c r="H39" s="40">
        <f t="shared" si="1"/>
        <v>13</v>
      </c>
      <c r="I39" s="17"/>
      <c r="J39" s="41"/>
    </row>
    <row r="40" spans="1:10" s="42" customFormat="1" ht="45.75" customHeight="1">
      <c r="A40" s="38" t="s">
        <v>42</v>
      </c>
      <c r="B40" s="43" t="s">
        <v>210</v>
      </c>
      <c r="C40" s="12" t="s">
        <v>139</v>
      </c>
      <c r="D40" s="44" t="s">
        <v>76</v>
      </c>
      <c r="E40" s="14">
        <v>1</v>
      </c>
      <c r="F40" s="14"/>
      <c r="G40" s="14"/>
      <c r="H40" s="40">
        <f t="shared" si="1"/>
        <v>1</v>
      </c>
      <c r="I40" s="17"/>
      <c r="J40" s="41"/>
    </row>
    <row r="41" spans="1:10" s="42" customFormat="1" ht="47.25" customHeight="1">
      <c r="A41" s="38" t="s">
        <v>43</v>
      </c>
      <c r="B41" s="43" t="s">
        <v>237</v>
      </c>
      <c r="C41" s="12" t="s">
        <v>139</v>
      </c>
      <c r="D41" s="44" t="s">
        <v>76</v>
      </c>
      <c r="E41" s="14">
        <v>1</v>
      </c>
      <c r="F41" s="14"/>
      <c r="G41" s="14"/>
      <c r="H41" s="40">
        <f t="shared" si="1"/>
        <v>1</v>
      </c>
      <c r="I41" s="17"/>
      <c r="J41" s="41"/>
    </row>
    <row r="42" spans="1:10" s="42" customFormat="1" ht="45.75" customHeight="1">
      <c r="A42" s="38" t="s">
        <v>44</v>
      </c>
      <c r="B42" s="47" t="s">
        <v>255</v>
      </c>
      <c r="C42" s="12" t="s">
        <v>149</v>
      </c>
      <c r="D42" s="13" t="s">
        <v>76</v>
      </c>
      <c r="E42" s="14">
        <v>10</v>
      </c>
      <c r="F42" s="15"/>
      <c r="G42" s="15"/>
      <c r="H42" s="40">
        <f t="shared" si="1"/>
        <v>10</v>
      </c>
      <c r="I42" s="16"/>
      <c r="J42" s="41"/>
    </row>
    <row r="43" spans="1:10" s="42" customFormat="1" ht="46.5" customHeight="1">
      <c r="A43" s="38" t="s">
        <v>45</v>
      </c>
      <c r="B43" s="48" t="s">
        <v>230</v>
      </c>
      <c r="C43" s="8" t="s">
        <v>160</v>
      </c>
      <c r="D43" s="9" t="s">
        <v>117</v>
      </c>
      <c r="E43" s="10">
        <v>6</v>
      </c>
      <c r="F43" s="10"/>
      <c r="G43" s="10"/>
      <c r="H43" s="40">
        <f t="shared" si="1"/>
        <v>6</v>
      </c>
      <c r="I43" s="11"/>
      <c r="J43" s="41"/>
    </row>
    <row r="44" spans="1:10" s="42" customFormat="1" ht="47.25" customHeight="1">
      <c r="A44" s="38" t="s">
        <v>46</v>
      </c>
      <c r="B44" s="48" t="s">
        <v>231</v>
      </c>
      <c r="C44" s="8" t="s">
        <v>160</v>
      </c>
      <c r="D44" s="9" t="s">
        <v>117</v>
      </c>
      <c r="E44" s="10">
        <v>4</v>
      </c>
      <c r="F44" s="10"/>
      <c r="G44" s="10"/>
      <c r="H44" s="40">
        <f t="shared" si="1"/>
        <v>4</v>
      </c>
      <c r="I44" s="11"/>
      <c r="J44" s="41"/>
    </row>
    <row r="45" spans="1:10" s="42" customFormat="1" ht="45" customHeight="1">
      <c r="A45" s="38" t="s">
        <v>47</v>
      </c>
      <c r="B45" s="48" t="s">
        <v>232</v>
      </c>
      <c r="C45" s="8" t="s">
        <v>160</v>
      </c>
      <c r="D45" s="9" t="s">
        <v>117</v>
      </c>
      <c r="E45" s="10">
        <v>4</v>
      </c>
      <c r="F45" s="10"/>
      <c r="G45" s="10"/>
      <c r="H45" s="40">
        <f t="shared" si="1"/>
        <v>4</v>
      </c>
      <c r="I45" s="11"/>
      <c r="J45" s="41"/>
    </row>
    <row r="46" spans="1:10" s="42" customFormat="1" ht="49.5" customHeight="1">
      <c r="A46" s="38" t="s">
        <v>48</v>
      </c>
      <c r="B46" s="48" t="s">
        <v>233</v>
      </c>
      <c r="C46" s="8" t="s">
        <v>160</v>
      </c>
      <c r="D46" s="9" t="s">
        <v>117</v>
      </c>
      <c r="E46" s="10">
        <v>4</v>
      </c>
      <c r="F46" s="10"/>
      <c r="G46" s="10"/>
      <c r="H46" s="40">
        <f t="shared" si="1"/>
        <v>4</v>
      </c>
      <c r="I46" s="11"/>
      <c r="J46" s="41"/>
    </row>
    <row r="47" spans="1:10" s="42" customFormat="1" ht="33" customHeight="1">
      <c r="A47" s="38" t="s">
        <v>49</v>
      </c>
      <c r="B47" s="43" t="s">
        <v>224</v>
      </c>
      <c r="C47" s="12" t="s">
        <v>144</v>
      </c>
      <c r="D47" s="44" t="s">
        <v>76</v>
      </c>
      <c r="E47" s="14"/>
      <c r="F47" s="14"/>
      <c r="G47" s="14">
        <v>2</v>
      </c>
      <c r="H47" s="40">
        <f t="shared" si="1"/>
        <v>2</v>
      </c>
      <c r="I47" s="17"/>
      <c r="J47" s="41"/>
    </row>
    <row r="48" spans="1:10" s="42" customFormat="1" ht="35.25" customHeight="1">
      <c r="A48" s="38" t="s">
        <v>50</v>
      </c>
      <c r="B48" s="43" t="s">
        <v>225</v>
      </c>
      <c r="C48" s="12" t="s">
        <v>144</v>
      </c>
      <c r="D48" s="44" t="s">
        <v>76</v>
      </c>
      <c r="E48" s="14"/>
      <c r="F48" s="14"/>
      <c r="G48" s="14">
        <v>2</v>
      </c>
      <c r="H48" s="40">
        <f t="shared" si="1"/>
        <v>2</v>
      </c>
      <c r="I48" s="17"/>
      <c r="J48" s="41"/>
    </row>
    <row r="49" spans="1:10" s="42" customFormat="1" ht="29.25" customHeight="1">
      <c r="A49" s="38" t="s">
        <v>51</v>
      </c>
      <c r="B49" s="43" t="s">
        <v>226</v>
      </c>
      <c r="C49" s="12" t="s">
        <v>144</v>
      </c>
      <c r="D49" s="44" t="s">
        <v>76</v>
      </c>
      <c r="E49" s="14"/>
      <c r="F49" s="14"/>
      <c r="G49" s="14">
        <v>2</v>
      </c>
      <c r="H49" s="40">
        <f t="shared" si="1"/>
        <v>2</v>
      </c>
      <c r="I49" s="17"/>
      <c r="J49" s="41"/>
    </row>
    <row r="50" spans="1:10" s="42" customFormat="1" ht="41.25" customHeight="1">
      <c r="A50" s="38" t="s">
        <v>52</v>
      </c>
      <c r="B50" s="43" t="s">
        <v>227</v>
      </c>
      <c r="C50" s="12" t="s">
        <v>144</v>
      </c>
      <c r="D50" s="44" t="s">
        <v>76</v>
      </c>
      <c r="E50" s="14"/>
      <c r="F50" s="14"/>
      <c r="G50" s="14">
        <v>2</v>
      </c>
      <c r="H50" s="40">
        <f t="shared" si="1"/>
        <v>2</v>
      </c>
      <c r="I50" s="17"/>
      <c r="J50" s="41"/>
    </row>
    <row r="51" spans="1:10" s="42" customFormat="1" ht="56.25" customHeight="1">
      <c r="A51" s="38" t="s">
        <v>53</v>
      </c>
      <c r="B51" s="49" t="s">
        <v>206</v>
      </c>
      <c r="C51" s="8" t="s">
        <v>159</v>
      </c>
      <c r="D51" s="9" t="s">
        <v>117</v>
      </c>
      <c r="E51" s="10">
        <v>3</v>
      </c>
      <c r="F51" s="10"/>
      <c r="G51" s="10"/>
      <c r="H51" s="40">
        <f t="shared" si="1"/>
        <v>3</v>
      </c>
      <c r="I51" s="11"/>
      <c r="J51" s="41"/>
    </row>
    <row r="52" spans="1:10" s="42" customFormat="1" ht="58.5" customHeight="1">
      <c r="A52" s="38" t="s">
        <v>54</v>
      </c>
      <c r="B52" s="49" t="s">
        <v>236</v>
      </c>
      <c r="C52" s="8" t="s">
        <v>159</v>
      </c>
      <c r="D52" s="9" t="s">
        <v>117</v>
      </c>
      <c r="E52" s="10">
        <v>3</v>
      </c>
      <c r="F52" s="10"/>
      <c r="G52" s="10"/>
      <c r="H52" s="40">
        <f t="shared" si="1"/>
        <v>3</v>
      </c>
      <c r="I52" s="11"/>
      <c r="J52" s="41"/>
    </row>
    <row r="53" spans="1:10" s="42" customFormat="1" ht="59.25" customHeight="1">
      <c r="A53" s="38" t="s">
        <v>55</v>
      </c>
      <c r="B53" s="49" t="s">
        <v>207</v>
      </c>
      <c r="C53" s="8" t="s">
        <v>159</v>
      </c>
      <c r="D53" s="9" t="s">
        <v>117</v>
      </c>
      <c r="E53" s="10">
        <v>3</v>
      </c>
      <c r="F53" s="10"/>
      <c r="G53" s="10"/>
      <c r="H53" s="40">
        <f t="shared" si="1"/>
        <v>3</v>
      </c>
      <c r="I53" s="11"/>
      <c r="J53" s="41"/>
    </row>
    <row r="54" spans="1:10" s="42" customFormat="1" ht="55.5" customHeight="1">
      <c r="A54" s="38" t="s">
        <v>56</v>
      </c>
      <c r="B54" s="49" t="s">
        <v>208</v>
      </c>
      <c r="C54" s="8" t="s">
        <v>159</v>
      </c>
      <c r="D54" s="9" t="s">
        <v>117</v>
      </c>
      <c r="E54" s="10">
        <v>3</v>
      </c>
      <c r="F54" s="10"/>
      <c r="G54" s="10"/>
      <c r="H54" s="40">
        <f t="shared" si="1"/>
        <v>3</v>
      </c>
      <c r="I54" s="11"/>
      <c r="J54" s="41"/>
    </row>
    <row r="55" spans="1:10" s="42" customFormat="1" ht="48.75" customHeight="1">
      <c r="A55" s="38" t="s">
        <v>57</v>
      </c>
      <c r="B55" s="43" t="s">
        <v>228</v>
      </c>
      <c r="C55" s="12" t="s">
        <v>138</v>
      </c>
      <c r="D55" s="44" t="s">
        <v>76</v>
      </c>
      <c r="E55" s="14">
        <v>2</v>
      </c>
      <c r="F55" s="14"/>
      <c r="G55" s="14"/>
      <c r="H55" s="40">
        <f t="shared" si="1"/>
        <v>2</v>
      </c>
      <c r="I55" s="17"/>
      <c r="J55" s="41"/>
    </row>
    <row r="56" spans="1:10" s="42" customFormat="1" ht="46.5" customHeight="1">
      <c r="A56" s="38" t="s">
        <v>58</v>
      </c>
      <c r="B56" s="43" t="s">
        <v>221</v>
      </c>
      <c r="C56" s="12" t="s">
        <v>138</v>
      </c>
      <c r="D56" s="44" t="s">
        <v>76</v>
      </c>
      <c r="E56" s="14">
        <v>2</v>
      </c>
      <c r="F56" s="14"/>
      <c r="G56" s="14"/>
      <c r="H56" s="40">
        <f t="shared" si="1"/>
        <v>2</v>
      </c>
      <c r="I56" s="17"/>
      <c r="J56" s="41"/>
    </row>
    <row r="57" spans="1:10" s="42" customFormat="1" ht="58.5" customHeight="1">
      <c r="A57" s="38" t="s">
        <v>60</v>
      </c>
      <c r="B57" s="43" t="s">
        <v>222</v>
      </c>
      <c r="C57" s="12" t="s">
        <v>138</v>
      </c>
      <c r="D57" s="44" t="s">
        <v>76</v>
      </c>
      <c r="E57" s="14">
        <v>2</v>
      </c>
      <c r="F57" s="14"/>
      <c r="G57" s="14"/>
      <c r="H57" s="40">
        <f t="shared" si="1"/>
        <v>2</v>
      </c>
      <c r="I57" s="17"/>
      <c r="J57" s="41"/>
    </row>
    <row r="58" spans="1:10" s="42" customFormat="1" ht="45.75" customHeight="1">
      <c r="A58" s="38" t="s">
        <v>62</v>
      </c>
      <c r="B58" s="43" t="s">
        <v>223</v>
      </c>
      <c r="C58" s="12" t="s">
        <v>138</v>
      </c>
      <c r="D58" s="44" t="s">
        <v>76</v>
      </c>
      <c r="E58" s="14">
        <v>2</v>
      </c>
      <c r="F58" s="14"/>
      <c r="G58" s="14"/>
      <c r="H58" s="40">
        <f t="shared" si="1"/>
        <v>2</v>
      </c>
      <c r="I58" s="17"/>
      <c r="J58" s="41"/>
    </row>
    <row r="59" spans="1:10" s="42" customFormat="1" ht="89.25" customHeight="1">
      <c r="A59" s="38" t="s">
        <v>63</v>
      </c>
      <c r="B59" s="39" t="s">
        <v>292</v>
      </c>
      <c r="C59" s="8" t="s">
        <v>293</v>
      </c>
      <c r="D59" s="9" t="s">
        <v>76</v>
      </c>
      <c r="E59" s="10"/>
      <c r="F59" s="10"/>
      <c r="G59" s="10">
        <v>2</v>
      </c>
      <c r="H59" s="40">
        <f t="shared" si="1"/>
        <v>2</v>
      </c>
      <c r="I59" s="11"/>
      <c r="J59" s="41"/>
    </row>
    <row r="60" spans="1:10" s="42" customFormat="1" ht="42" customHeight="1">
      <c r="A60" s="38" t="s">
        <v>64</v>
      </c>
      <c r="B60" s="43" t="s">
        <v>198</v>
      </c>
      <c r="C60" s="12" t="s">
        <v>133</v>
      </c>
      <c r="D60" s="44" t="s">
        <v>76</v>
      </c>
      <c r="E60" s="14"/>
      <c r="F60" s="14"/>
      <c r="G60" s="14">
        <v>3</v>
      </c>
      <c r="H60" s="40">
        <f t="shared" si="1"/>
        <v>3</v>
      </c>
      <c r="I60" s="17"/>
      <c r="J60" s="41"/>
    </row>
    <row r="61" spans="1:10" s="42" customFormat="1" ht="46.5" customHeight="1">
      <c r="A61" s="38" t="s">
        <v>65</v>
      </c>
      <c r="B61" s="43" t="s">
        <v>197</v>
      </c>
      <c r="C61" s="12" t="s">
        <v>132</v>
      </c>
      <c r="D61" s="44" t="s">
        <v>76</v>
      </c>
      <c r="E61" s="14">
        <v>2</v>
      </c>
      <c r="F61" s="14"/>
      <c r="G61" s="14"/>
      <c r="H61" s="40">
        <f t="shared" si="1"/>
        <v>2</v>
      </c>
      <c r="I61" s="17"/>
      <c r="J61" s="41"/>
    </row>
    <row r="62" spans="1:10" s="42" customFormat="1" ht="30" customHeight="1">
      <c r="A62" s="38" t="s">
        <v>66</v>
      </c>
      <c r="B62" s="47" t="s">
        <v>179</v>
      </c>
      <c r="C62" s="12" t="s">
        <v>154</v>
      </c>
      <c r="D62" s="13" t="s">
        <v>76</v>
      </c>
      <c r="E62" s="15">
        <v>5</v>
      </c>
      <c r="F62" s="15"/>
      <c r="G62" s="15"/>
      <c r="H62" s="40">
        <f t="shared" si="1"/>
        <v>5</v>
      </c>
      <c r="I62" s="16"/>
      <c r="J62" s="41"/>
    </row>
    <row r="63" spans="1:10" s="42" customFormat="1" ht="44.25" customHeight="1">
      <c r="A63" s="38" t="s">
        <v>67</v>
      </c>
      <c r="B63" s="43" t="s">
        <v>187</v>
      </c>
      <c r="C63" s="12" t="s">
        <v>137</v>
      </c>
      <c r="D63" s="44" t="s">
        <v>117</v>
      </c>
      <c r="E63" s="14"/>
      <c r="F63" s="14"/>
      <c r="G63" s="14">
        <v>3</v>
      </c>
      <c r="H63" s="40">
        <f t="shared" si="1"/>
        <v>3</v>
      </c>
      <c r="I63" s="17"/>
      <c r="J63" s="41"/>
    </row>
    <row r="64" spans="1:10" s="42" customFormat="1" ht="36" customHeight="1">
      <c r="A64" s="38" t="s">
        <v>68</v>
      </c>
      <c r="B64" s="43" t="s">
        <v>176</v>
      </c>
      <c r="C64" s="12" t="s">
        <v>119</v>
      </c>
      <c r="D64" s="44" t="s">
        <v>76</v>
      </c>
      <c r="E64" s="14">
        <v>21</v>
      </c>
      <c r="F64" s="14"/>
      <c r="G64" s="14"/>
      <c r="H64" s="40">
        <f t="shared" si="1"/>
        <v>21</v>
      </c>
      <c r="I64" s="17"/>
      <c r="J64" s="41"/>
    </row>
    <row r="65" spans="1:10" s="42" customFormat="1" ht="43.5" customHeight="1">
      <c r="A65" s="38" t="s">
        <v>69</v>
      </c>
      <c r="B65" s="43" t="s">
        <v>188</v>
      </c>
      <c r="C65" s="12" t="s">
        <v>122</v>
      </c>
      <c r="D65" s="44" t="s">
        <v>76</v>
      </c>
      <c r="E65" s="14">
        <v>5</v>
      </c>
      <c r="F65" s="14">
        <v>3</v>
      </c>
      <c r="G65" s="14">
        <v>2</v>
      </c>
      <c r="H65" s="40">
        <f t="shared" si="1"/>
        <v>10</v>
      </c>
      <c r="I65" s="17"/>
      <c r="J65" s="41"/>
    </row>
    <row r="66" spans="1:10" s="42" customFormat="1" ht="42.75" customHeight="1">
      <c r="A66" s="38" t="s">
        <v>70</v>
      </c>
      <c r="B66" s="43" t="s">
        <v>189</v>
      </c>
      <c r="C66" s="12" t="s">
        <v>123</v>
      </c>
      <c r="D66" s="44" t="s">
        <v>76</v>
      </c>
      <c r="E66" s="14">
        <v>20</v>
      </c>
      <c r="F66" s="14"/>
      <c r="G66" s="14">
        <v>8</v>
      </c>
      <c r="H66" s="40">
        <f t="shared" si="1"/>
        <v>28</v>
      </c>
      <c r="I66" s="17"/>
      <c r="J66" s="41"/>
    </row>
    <row r="67" spans="1:10" s="42" customFormat="1" ht="44.25" customHeight="1">
      <c r="A67" s="38" t="s">
        <v>71</v>
      </c>
      <c r="B67" s="43" t="s">
        <v>295</v>
      </c>
      <c r="C67" s="12" t="s">
        <v>124</v>
      </c>
      <c r="D67" s="44" t="s">
        <v>76</v>
      </c>
      <c r="E67" s="14"/>
      <c r="F67" s="14"/>
      <c r="G67" s="14">
        <v>8</v>
      </c>
      <c r="H67" s="40">
        <f t="shared" si="1"/>
        <v>8</v>
      </c>
      <c r="I67" s="17"/>
      <c r="J67" s="41"/>
    </row>
    <row r="68" spans="1:10" s="42" customFormat="1" ht="45.75" customHeight="1">
      <c r="A68" s="38" t="s">
        <v>72</v>
      </c>
      <c r="B68" s="43" t="s">
        <v>190</v>
      </c>
      <c r="C68" s="12" t="s">
        <v>125</v>
      </c>
      <c r="D68" s="44" t="s">
        <v>76</v>
      </c>
      <c r="E68" s="14"/>
      <c r="F68" s="14"/>
      <c r="G68" s="14">
        <v>8</v>
      </c>
      <c r="H68" s="40">
        <f t="shared" ref="H68:H97" si="2">SUM(E68:G68)</f>
        <v>8</v>
      </c>
      <c r="I68" s="17"/>
      <c r="J68" s="41"/>
    </row>
    <row r="69" spans="1:10" s="42" customFormat="1" ht="47.25" customHeight="1">
      <c r="A69" s="38" t="s">
        <v>73</v>
      </c>
      <c r="B69" s="43" t="s">
        <v>196</v>
      </c>
      <c r="C69" s="12" t="s">
        <v>127</v>
      </c>
      <c r="D69" s="44" t="s">
        <v>76</v>
      </c>
      <c r="E69" s="14">
        <v>1</v>
      </c>
      <c r="F69" s="14"/>
      <c r="G69" s="14">
        <v>3</v>
      </c>
      <c r="H69" s="40">
        <f t="shared" si="2"/>
        <v>4</v>
      </c>
      <c r="I69" s="17"/>
      <c r="J69" s="41"/>
    </row>
    <row r="70" spans="1:10" s="42" customFormat="1" ht="49.5" customHeight="1">
      <c r="A70" s="38" t="s">
        <v>74</v>
      </c>
      <c r="B70" s="43" t="s">
        <v>186</v>
      </c>
      <c r="C70" s="12" t="s">
        <v>126</v>
      </c>
      <c r="D70" s="44" t="s">
        <v>76</v>
      </c>
      <c r="E70" s="14"/>
      <c r="F70" s="14"/>
      <c r="G70" s="14">
        <v>1</v>
      </c>
      <c r="H70" s="40">
        <f t="shared" si="2"/>
        <v>1</v>
      </c>
      <c r="I70" s="17"/>
      <c r="J70" s="41"/>
    </row>
    <row r="71" spans="1:10" s="42" customFormat="1" ht="41.25" customHeight="1">
      <c r="A71" s="38" t="s">
        <v>75</v>
      </c>
      <c r="B71" s="43" t="s">
        <v>174</v>
      </c>
      <c r="C71" s="12" t="s">
        <v>120</v>
      </c>
      <c r="D71" s="44" t="s">
        <v>117</v>
      </c>
      <c r="E71" s="14">
        <v>4</v>
      </c>
      <c r="F71" s="14"/>
      <c r="G71" s="14"/>
      <c r="H71" s="40">
        <f t="shared" si="2"/>
        <v>4</v>
      </c>
      <c r="I71" s="17"/>
      <c r="J71" s="41"/>
    </row>
    <row r="72" spans="1:10" s="42" customFormat="1" ht="41.25" customHeight="1">
      <c r="A72" s="38" t="s">
        <v>77</v>
      </c>
      <c r="B72" s="43" t="s">
        <v>175</v>
      </c>
      <c r="C72" s="12" t="s">
        <v>121</v>
      </c>
      <c r="D72" s="44" t="s">
        <v>117</v>
      </c>
      <c r="E72" s="14">
        <v>12</v>
      </c>
      <c r="F72" s="14"/>
      <c r="G72" s="14"/>
      <c r="H72" s="40">
        <f t="shared" si="2"/>
        <v>12</v>
      </c>
      <c r="I72" s="17"/>
      <c r="J72" s="41"/>
    </row>
    <row r="73" spans="1:10" s="42" customFormat="1" ht="34.5" customHeight="1">
      <c r="A73" s="38" t="s">
        <v>78</v>
      </c>
      <c r="B73" s="43" t="s">
        <v>163</v>
      </c>
      <c r="C73" s="46" t="s">
        <v>142</v>
      </c>
      <c r="D73" s="13" t="s">
        <v>76</v>
      </c>
      <c r="E73" s="14">
        <v>2</v>
      </c>
      <c r="F73" s="14"/>
      <c r="G73" s="14"/>
      <c r="H73" s="40">
        <f t="shared" si="2"/>
        <v>2</v>
      </c>
      <c r="I73" s="17"/>
      <c r="J73" s="41"/>
    </row>
    <row r="74" spans="1:10" s="42" customFormat="1" ht="46.5" customHeight="1">
      <c r="A74" s="38" t="s">
        <v>79</v>
      </c>
      <c r="B74" s="43" t="s">
        <v>180</v>
      </c>
      <c r="C74" s="46" t="s">
        <v>142</v>
      </c>
      <c r="D74" s="13" t="s">
        <v>76</v>
      </c>
      <c r="E74" s="14">
        <v>15</v>
      </c>
      <c r="F74" s="14"/>
      <c r="G74" s="14"/>
      <c r="H74" s="40">
        <f t="shared" si="2"/>
        <v>15</v>
      </c>
      <c r="I74" s="17"/>
      <c r="J74" s="41"/>
    </row>
    <row r="75" spans="1:10" s="42" customFormat="1" ht="46.5" customHeight="1">
      <c r="A75" s="38" t="s">
        <v>80</v>
      </c>
      <c r="B75" s="43" t="s">
        <v>181</v>
      </c>
      <c r="C75" s="46" t="s">
        <v>143</v>
      </c>
      <c r="D75" s="13" t="s">
        <v>76</v>
      </c>
      <c r="E75" s="14">
        <v>5</v>
      </c>
      <c r="F75" s="14"/>
      <c r="G75" s="14"/>
      <c r="H75" s="40">
        <f t="shared" si="2"/>
        <v>5</v>
      </c>
      <c r="I75" s="17"/>
      <c r="J75" s="41"/>
    </row>
    <row r="76" spans="1:10" s="42" customFormat="1" ht="37.5" customHeight="1">
      <c r="A76" s="38" t="s">
        <v>81</v>
      </c>
      <c r="B76" s="47" t="s">
        <v>192</v>
      </c>
      <c r="C76" s="12" t="s">
        <v>147</v>
      </c>
      <c r="D76" s="13" t="s">
        <v>76</v>
      </c>
      <c r="E76" s="14">
        <v>22</v>
      </c>
      <c r="F76" s="15"/>
      <c r="G76" s="15"/>
      <c r="H76" s="40">
        <f t="shared" si="2"/>
        <v>22</v>
      </c>
      <c r="I76" s="16"/>
      <c r="J76" s="41"/>
    </row>
    <row r="77" spans="1:10" s="42" customFormat="1" ht="45" customHeight="1">
      <c r="A77" s="38" t="s">
        <v>82</v>
      </c>
      <c r="B77" s="47" t="s">
        <v>235</v>
      </c>
      <c r="C77" s="12" t="s">
        <v>151</v>
      </c>
      <c r="D77" s="13" t="s">
        <v>76</v>
      </c>
      <c r="E77" s="14">
        <v>2</v>
      </c>
      <c r="F77" s="15"/>
      <c r="G77" s="15"/>
      <c r="H77" s="40">
        <f t="shared" si="2"/>
        <v>2</v>
      </c>
      <c r="I77" s="16"/>
      <c r="J77" s="41"/>
    </row>
    <row r="78" spans="1:10" s="42" customFormat="1" ht="47.25" customHeight="1">
      <c r="A78" s="38" t="s">
        <v>83</v>
      </c>
      <c r="B78" s="43" t="s">
        <v>170</v>
      </c>
      <c r="C78" s="46" t="s">
        <v>141</v>
      </c>
      <c r="D78" s="44" t="s">
        <v>76</v>
      </c>
      <c r="E78" s="14">
        <v>1</v>
      </c>
      <c r="F78" s="14"/>
      <c r="G78" s="14"/>
      <c r="H78" s="40">
        <f t="shared" si="2"/>
        <v>1</v>
      </c>
      <c r="I78" s="17"/>
      <c r="J78" s="41"/>
    </row>
    <row r="79" spans="1:10" s="42" customFormat="1" ht="48.75" customHeight="1">
      <c r="A79" s="38" t="s">
        <v>84</v>
      </c>
      <c r="B79" s="43" t="s">
        <v>171</v>
      </c>
      <c r="C79" s="46" t="s">
        <v>141</v>
      </c>
      <c r="D79" s="44" t="s">
        <v>76</v>
      </c>
      <c r="E79" s="14">
        <v>1</v>
      </c>
      <c r="F79" s="14"/>
      <c r="G79" s="14"/>
      <c r="H79" s="40">
        <f t="shared" si="2"/>
        <v>1</v>
      </c>
      <c r="I79" s="17"/>
      <c r="J79" s="41"/>
    </row>
    <row r="80" spans="1:10" s="42" customFormat="1" ht="45" customHeight="1">
      <c r="A80" s="38" t="s">
        <v>85</v>
      </c>
      <c r="B80" s="43" t="s">
        <v>172</v>
      </c>
      <c r="C80" s="46" t="s">
        <v>141</v>
      </c>
      <c r="D80" s="44" t="s">
        <v>76</v>
      </c>
      <c r="E80" s="14">
        <v>1</v>
      </c>
      <c r="F80" s="14"/>
      <c r="G80" s="14"/>
      <c r="H80" s="40">
        <f t="shared" si="2"/>
        <v>1</v>
      </c>
      <c r="I80" s="17"/>
      <c r="J80" s="41"/>
    </row>
    <row r="81" spans="1:10" s="42" customFormat="1" ht="48" customHeight="1">
      <c r="A81" s="38" t="s">
        <v>86</v>
      </c>
      <c r="B81" s="43" t="s">
        <v>173</v>
      </c>
      <c r="C81" s="46" t="s">
        <v>141</v>
      </c>
      <c r="D81" s="44" t="s">
        <v>76</v>
      </c>
      <c r="E81" s="14">
        <v>1</v>
      </c>
      <c r="F81" s="14"/>
      <c r="G81" s="14"/>
      <c r="H81" s="40">
        <f t="shared" si="2"/>
        <v>1</v>
      </c>
      <c r="I81" s="17"/>
      <c r="J81" s="41"/>
    </row>
    <row r="82" spans="1:10" s="42" customFormat="1" ht="45.75" customHeight="1">
      <c r="A82" s="38" t="s">
        <v>87</v>
      </c>
      <c r="B82" s="43" t="s">
        <v>211</v>
      </c>
      <c r="C82" s="46" t="s">
        <v>141</v>
      </c>
      <c r="D82" s="13" t="s">
        <v>76</v>
      </c>
      <c r="E82" s="14">
        <v>1</v>
      </c>
      <c r="F82" s="14"/>
      <c r="G82" s="14"/>
      <c r="H82" s="40">
        <f t="shared" si="2"/>
        <v>1</v>
      </c>
      <c r="I82" s="17"/>
      <c r="J82" s="41"/>
    </row>
    <row r="83" spans="1:10" s="42" customFormat="1" ht="49.5" customHeight="1">
      <c r="A83" s="38" t="s">
        <v>88</v>
      </c>
      <c r="B83" s="43" t="s">
        <v>212</v>
      </c>
      <c r="C83" s="46" t="s">
        <v>141</v>
      </c>
      <c r="D83" s="13" t="s">
        <v>76</v>
      </c>
      <c r="E83" s="14">
        <v>1</v>
      </c>
      <c r="F83" s="14"/>
      <c r="G83" s="14"/>
      <c r="H83" s="40">
        <f t="shared" si="2"/>
        <v>1</v>
      </c>
      <c r="I83" s="17"/>
      <c r="J83" s="41"/>
    </row>
    <row r="84" spans="1:10" s="42" customFormat="1" ht="48" customHeight="1">
      <c r="A84" s="38" t="s">
        <v>89</v>
      </c>
      <c r="B84" s="43" t="s">
        <v>213</v>
      </c>
      <c r="C84" s="46" t="s">
        <v>141</v>
      </c>
      <c r="D84" s="13" t="s">
        <v>76</v>
      </c>
      <c r="E84" s="14">
        <v>1</v>
      </c>
      <c r="F84" s="14"/>
      <c r="G84" s="14"/>
      <c r="H84" s="40">
        <f t="shared" si="2"/>
        <v>1</v>
      </c>
      <c r="I84" s="17"/>
      <c r="J84" s="41"/>
    </row>
    <row r="85" spans="1:10" s="42" customFormat="1" ht="49.5" customHeight="1">
      <c r="A85" s="38" t="s">
        <v>90</v>
      </c>
      <c r="B85" s="43" t="s">
        <v>214</v>
      </c>
      <c r="C85" s="46" t="s">
        <v>141</v>
      </c>
      <c r="D85" s="13" t="s">
        <v>76</v>
      </c>
      <c r="E85" s="14">
        <v>1</v>
      </c>
      <c r="F85" s="14"/>
      <c r="G85" s="14"/>
      <c r="H85" s="40">
        <f t="shared" si="2"/>
        <v>1</v>
      </c>
      <c r="I85" s="17"/>
      <c r="J85" s="41"/>
    </row>
    <row r="86" spans="1:10" s="42" customFormat="1" ht="32.25" customHeight="1">
      <c r="A86" s="38" t="s">
        <v>91</v>
      </c>
      <c r="B86" s="43" t="s">
        <v>164</v>
      </c>
      <c r="C86" s="12" t="s">
        <v>130</v>
      </c>
      <c r="D86" s="44" t="s">
        <v>76</v>
      </c>
      <c r="E86" s="14">
        <v>1</v>
      </c>
      <c r="F86" s="14"/>
      <c r="G86" s="14"/>
      <c r="H86" s="40">
        <f t="shared" si="2"/>
        <v>1</v>
      </c>
      <c r="I86" s="17"/>
      <c r="J86" s="41"/>
    </row>
    <row r="87" spans="1:10" s="42" customFormat="1" ht="46.5" customHeight="1">
      <c r="A87" s="38" t="s">
        <v>92</v>
      </c>
      <c r="B87" s="43" t="s">
        <v>195</v>
      </c>
      <c r="C87" s="12" t="s">
        <v>130</v>
      </c>
      <c r="D87" s="44" t="s">
        <v>76</v>
      </c>
      <c r="E87" s="14">
        <v>1</v>
      </c>
      <c r="F87" s="14"/>
      <c r="G87" s="14"/>
      <c r="H87" s="40">
        <f t="shared" si="2"/>
        <v>1</v>
      </c>
      <c r="I87" s="17"/>
      <c r="J87" s="41"/>
    </row>
    <row r="88" spans="1:10" s="42" customFormat="1" ht="36" customHeight="1">
      <c r="A88" s="38" t="s">
        <v>93</v>
      </c>
      <c r="B88" s="43" t="s">
        <v>239</v>
      </c>
      <c r="C88" s="12" t="s">
        <v>129</v>
      </c>
      <c r="D88" s="44" t="s">
        <v>76</v>
      </c>
      <c r="E88" s="14">
        <v>1</v>
      </c>
      <c r="F88" s="14"/>
      <c r="G88" s="14"/>
      <c r="H88" s="40">
        <f t="shared" si="2"/>
        <v>1</v>
      </c>
      <c r="I88" s="17"/>
      <c r="J88" s="41"/>
    </row>
    <row r="89" spans="1:10" s="42" customFormat="1" ht="46.5" customHeight="1">
      <c r="A89" s="38" t="s">
        <v>94</v>
      </c>
      <c r="B89" s="43" t="s">
        <v>194</v>
      </c>
      <c r="C89" s="12" t="s">
        <v>129</v>
      </c>
      <c r="D89" s="44" t="s">
        <v>76</v>
      </c>
      <c r="E89" s="14">
        <v>8</v>
      </c>
      <c r="F89" s="14"/>
      <c r="G89" s="14"/>
      <c r="H89" s="40">
        <f t="shared" si="2"/>
        <v>8</v>
      </c>
      <c r="I89" s="17"/>
      <c r="J89" s="41"/>
    </row>
    <row r="90" spans="1:10" s="42" customFormat="1" ht="38.25" customHeight="1">
      <c r="A90" s="38" t="s">
        <v>95</v>
      </c>
      <c r="B90" s="52" t="s">
        <v>177</v>
      </c>
      <c r="C90" s="53" t="s">
        <v>131</v>
      </c>
      <c r="D90" s="44" t="s">
        <v>117</v>
      </c>
      <c r="E90" s="14">
        <v>1</v>
      </c>
      <c r="F90" s="14"/>
      <c r="G90" s="14"/>
      <c r="H90" s="40">
        <f t="shared" si="2"/>
        <v>1</v>
      </c>
      <c r="I90" s="17"/>
      <c r="J90" s="41"/>
    </row>
    <row r="91" spans="1:10" s="42" customFormat="1" ht="81" customHeight="1">
      <c r="A91" s="38" t="s">
        <v>96</v>
      </c>
      <c r="B91" s="54" t="s">
        <v>276</v>
      </c>
      <c r="C91" s="53" t="s">
        <v>277</v>
      </c>
      <c r="D91" s="44"/>
      <c r="E91" s="14">
        <v>100</v>
      </c>
      <c r="F91" s="14"/>
      <c r="G91" s="14"/>
      <c r="H91" s="40">
        <f t="shared" si="2"/>
        <v>100</v>
      </c>
      <c r="I91" s="17"/>
      <c r="J91" s="41"/>
    </row>
    <row r="92" spans="1:10" s="42" customFormat="1" ht="36.75" customHeight="1">
      <c r="A92" s="38" t="s">
        <v>97</v>
      </c>
      <c r="B92" s="43" t="s">
        <v>165</v>
      </c>
      <c r="C92" s="46" t="s">
        <v>128</v>
      </c>
      <c r="D92" s="13" t="s">
        <v>76</v>
      </c>
      <c r="E92" s="14">
        <v>3</v>
      </c>
      <c r="F92" s="14"/>
      <c r="G92" s="14"/>
      <c r="H92" s="40">
        <f t="shared" si="2"/>
        <v>3</v>
      </c>
      <c r="I92" s="17"/>
      <c r="J92" s="41"/>
    </row>
    <row r="93" spans="1:10" s="42" customFormat="1" ht="45.75" customHeight="1">
      <c r="A93" s="38" t="s">
        <v>98</v>
      </c>
      <c r="B93" s="43" t="s">
        <v>193</v>
      </c>
      <c r="C93" s="12" t="s">
        <v>128</v>
      </c>
      <c r="D93" s="44" t="s">
        <v>76</v>
      </c>
      <c r="E93" s="14">
        <v>2</v>
      </c>
      <c r="F93" s="14"/>
      <c r="G93" s="14"/>
      <c r="H93" s="40">
        <f t="shared" si="2"/>
        <v>2</v>
      </c>
      <c r="I93" s="17"/>
      <c r="J93" s="41"/>
    </row>
    <row r="94" spans="1:10" s="42" customFormat="1" ht="93" customHeight="1">
      <c r="A94" s="38" t="s">
        <v>99</v>
      </c>
      <c r="B94" s="45" t="s">
        <v>290</v>
      </c>
      <c r="C94" s="8" t="s">
        <v>291</v>
      </c>
      <c r="D94" s="9" t="s">
        <v>288</v>
      </c>
      <c r="E94" s="10"/>
      <c r="F94" s="10"/>
      <c r="G94" s="10">
        <v>1</v>
      </c>
      <c r="H94" s="40">
        <f t="shared" si="2"/>
        <v>1</v>
      </c>
      <c r="I94" s="11"/>
      <c r="J94" s="41"/>
    </row>
    <row r="95" spans="1:10" s="42" customFormat="1" ht="90.75" customHeight="1">
      <c r="A95" s="38" t="s">
        <v>100</v>
      </c>
      <c r="B95" s="45" t="s">
        <v>289</v>
      </c>
      <c r="C95" s="8" t="s">
        <v>161</v>
      </c>
      <c r="D95" s="9" t="s">
        <v>117</v>
      </c>
      <c r="E95" s="10">
        <v>2</v>
      </c>
      <c r="F95" s="10"/>
      <c r="G95" s="10"/>
      <c r="H95" s="40">
        <f t="shared" si="2"/>
        <v>2</v>
      </c>
      <c r="I95" s="11"/>
      <c r="J95" s="41"/>
    </row>
    <row r="96" spans="1:10" s="42" customFormat="1" ht="92.25" customHeight="1">
      <c r="A96" s="38" t="s">
        <v>101</v>
      </c>
      <c r="B96" s="45" t="s">
        <v>287</v>
      </c>
      <c r="C96" s="8" t="s">
        <v>161</v>
      </c>
      <c r="D96" s="9" t="s">
        <v>288</v>
      </c>
      <c r="E96" s="10">
        <v>7</v>
      </c>
      <c r="F96" s="10"/>
      <c r="G96" s="10"/>
      <c r="H96" s="40">
        <f t="shared" si="2"/>
        <v>7</v>
      </c>
      <c r="I96" s="11"/>
      <c r="J96" s="41"/>
    </row>
    <row r="97" spans="1:10" s="42" customFormat="1" ht="91.5" customHeight="1">
      <c r="A97" s="38" t="s">
        <v>102</v>
      </c>
      <c r="B97" s="45" t="s">
        <v>284</v>
      </c>
      <c r="C97" s="8" t="s">
        <v>282</v>
      </c>
      <c r="D97" s="9" t="s">
        <v>117</v>
      </c>
      <c r="E97" s="10">
        <v>1</v>
      </c>
      <c r="F97" s="10"/>
      <c r="G97" s="10"/>
      <c r="H97" s="40">
        <f t="shared" si="2"/>
        <v>1</v>
      </c>
      <c r="I97" s="11"/>
      <c r="J97" s="41"/>
    </row>
    <row r="98" spans="1:10" s="42" customFormat="1" ht="96.75" customHeight="1">
      <c r="A98" s="38" t="s">
        <v>103</v>
      </c>
      <c r="B98" s="45" t="s">
        <v>281</v>
      </c>
      <c r="C98" s="8" t="s">
        <v>282</v>
      </c>
      <c r="D98" s="9" t="s">
        <v>117</v>
      </c>
      <c r="E98" s="10">
        <v>4</v>
      </c>
      <c r="F98" s="10"/>
      <c r="G98" s="10"/>
      <c r="H98" s="40">
        <f t="shared" ref="H98:H119" si="3">SUM(E98:G98)</f>
        <v>4</v>
      </c>
      <c r="I98" s="11"/>
      <c r="J98" s="41"/>
    </row>
    <row r="99" spans="1:10" s="42" customFormat="1" ht="89.25" customHeight="1">
      <c r="A99" s="38" t="s">
        <v>104</v>
      </c>
      <c r="B99" s="39" t="s">
        <v>260</v>
      </c>
      <c r="C99" s="8" t="s">
        <v>240</v>
      </c>
      <c r="D99" s="9" t="s">
        <v>76</v>
      </c>
      <c r="E99" s="10"/>
      <c r="F99" s="10"/>
      <c r="G99" s="10">
        <v>2</v>
      </c>
      <c r="H99" s="40">
        <f t="shared" si="3"/>
        <v>2</v>
      </c>
      <c r="I99" s="11"/>
      <c r="J99" s="41"/>
    </row>
    <row r="100" spans="1:10" s="42" customFormat="1" ht="42.75" customHeight="1">
      <c r="A100" s="38" t="s">
        <v>105</v>
      </c>
      <c r="B100" s="49" t="s">
        <v>242</v>
      </c>
      <c r="C100" s="8" t="s">
        <v>241</v>
      </c>
      <c r="D100" s="9" t="s">
        <v>107</v>
      </c>
      <c r="E100" s="10">
        <v>1</v>
      </c>
      <c r="F100" s="10"/>
      <c r="G100" s="10"/>
      <c r="H100" s="40">
        <f t="shared" si="3"/>
        <v>1</v>
      </c>
      <c r="I100" s="11"/>
      <c r="J100" s="41"/>
    </row>
    <row r="101" spans="1:10" s="42" customFormat="1" ht="42.75" customHeight="1">
      <c r="A101" s="38" t="s">
        <v>106</v>
      </c>
      <c r="B101" s="47" t="s">
        <v>191</v>
      </c>
      <c r="C101" s="12" t="s">
        <v>148</v>
      </c>
      <c r="D101" s="13" t="s">
        <v>76</v>
      </c>
      <c r="E101" s="14"/>
      <c r="F101" s="15">
        <v>2</v>
      </c>
      <c r="G101" s="15"/>
      <c r="H101" s="40">
        <f t="shared" si="3"/>
        <v>2</v>
      </c>
      <c r="I101" s="16"/>
      <c r="J101" s="41"/>
    </row>
    <row r="102" spans="1:10" s="42" customFormat="1" ht="36.75" customHeight="1">
      <c r="A102" s="38" t="s">
        <v>108</v>
      </c>
      <c r="B102" s="47" t="s">
        <v>178</v>
      </c>
      <c r="C102" s="12" t="s">
        <v>150</v>
      </c>
      <c r="D102" s="13" t="s">
        <v>76</v>
      </c>
      <c r="E102" s="14">
        <v>5</v>
      </c>
      <c r="F102" s="15"/>
      <c r="G102" s="15"/>
      <c r="H102" s="40">
        <f t="shared" si="3"/>
        <v>5</v>
      </c>
      <c r="I102" s="16"/>
      <c r="J102" s="41"/>
    </row>
    <row r="103" spans="1:10" s="42" customFormat="1" ht="87.75" customHeight="1">
      <c r="A103" s="38" t="s">
        <v>109</v>
      </c>
      <c r="B103" s="55" t="s">
        <v>261</v>
      </c>
      <c r="C103" s="18" t="s">
        <v>152</v>
      </c>
      <c r="D103" s="13" t="s">
        <v>117</v>
      </c>
      <c r="E103" s="14"/>
      <c r="F103" s="15"/>
      <c r="G103" s="15">
        <v>3</v>
      </c>
      <c r="H103" s="40">
        <f t="shared" si="3"/>
        <v>3</v>
      </c>
      <c r="I103" s="16"/>
      <c r="J103" s="41"/>
    </row>
    <row r="104" spans="1:10" s="42" customFormat="1" ht="93" customHeight="1">
      <c r="A104" s="38" t="s">
        <v>110</v>
      </c>
      <c r="B104" s="45" t="s">
        <v>285</v>
      </c>
      <c r="C104" s="8" t="s">
        <v>286</v>
      </c>
      <c r="D104" s="9" t="s">
        <v>117</v>
      </c>
      <c r="E104" s="10">
        <v>12</v>
      </c>
      <c r="F104" s="10"/>
      <c r="G104" s="10"/>
      <c r="H104" s="40">
        <f t="shared" si="3"/>
        <v>12</v>
      </c>
      <c r="I104" s="11"/>
      <c r="J104" s="41"/>
    </row>
    <row r="105" spans="1:10" s="42" customFormat="1" ht="43.5" customHeight="1">
      <c r="A105" s="38" t="s">
        <v>111</v>
      </c>
      <c r="B105" s="49" t="s">
        <v>182</v>
      </c>
      <c r="C105" s="8" t="s">
        <v>162</v>
      </c>
      <c r="D105" s="9" t="s">
        <v>117</v>
      </c>
      <c r="E105" s="10">
        <v>2</v>
      </c>
      <c r="F105" s="10"/>
      <c r="G105" s="10"/>
      <c r="H105" s="40">
        <f t="shared" si="3"/>
        <v>2</v>
      </c>
      <c r="I105" s="11"/>
      <c r="J105" s="41"/>
    </row>
    <row r="106" spans="1:10" s="42" customFormat="1" ht="42.75" customHeight="1">
      <c r="A106" s="38" t="s">
        <v>112</v>
      </c>
      <c r="B106" s="49" t="s">
        <v>183</v>
      </c>
      <c r="C106" s="19" t="s">
        <v>162</v>
      </c>
      <c r="D106" s="20" t="s">
        <v>117</v>
      </c>
      <c r="E106" s="21">
        <v>1</v>
      </c>
      <c r="F106" s="21"/>
      <c r="G106" s="21"/>
      <c r="H106" s="40">
        <f t="shared" si="3"/>
        <v>1</v>
      </c>
      <c r="I106" s="22"/>
      <c r="J106" s="41"/>
    </row>
    <row r="107" spans="1:10" s="42" customFormat="1" ht="46.5" customHeight="1">
      <c r="A107" s="38" t="s">
        <v>113</v>
      </c>
      <c r="B107" s="49" t="s">
        <v>184</v>
      </c>
      <c r="C107" s="19" t="s">
        <v>162</v>
      </c>
      <c r="D107" s="20" t="s">
        <v>117</v>
      </c>
      <c r="E107" s="21">
        <v>1</v>
      </c>
      <c r="F107" s="21"/>
      <c r="G107" s="21"/>
      <c r="H107" s="40">
        <f t="shared" si="3"/>
        <v>1</v>
      </c>
      <c r="I107" s="22"/>
      <c r="J107" s="41"/>
    </row>
    <row r="108" spans="1:10" s="42" customFormat="1" ht="50.25" customHeight="1">
      <c r="A108" s="38" t="s">
        <v>114</v>
      </c>
      <c r="B108" s="49" t="s">
        <v>185</v>
      </c>
      <c r="C108" s="19" t="s">
        <v>162</v>
      </c>
      <c r="D108" s="20" t="s">
        <v>117</v>
      </c>
      <c r="E108" s="21">
        <v>1</v>
      </c>
      <c r="F108" s="21"/>
      <c r="G108" s="21"/>
      <c r="H108" s="40">
        <f t="shared" si="3"/>
        <v>1</v>
      </c>
      <c r="I108" s="22"/>
      <c r="J108" s="41"/>
    </row>
    <row r="109" spans="1:10" s="42" customFormat="1" ht="48.75" customHeight="1">
      <c r="A109" s="38" t="s">
        <v>115</v>
      </c>
      <c r="B109" s="47" t="s">
        <v>234</v>
      </c>
      <c r="C109" s="27" t="s">
        <v>146</v>
      </c>
      <c r="D109" s="28" t="s">
        <v>76</v>
      </c>
      <c r="E109" s="29">
        <v>2</v>
      </c>
      <c r="F109" s="29"/>
      <c r="G109" s="30"/>
      <c r="H109" s="40">
        <f t="shared" si="3"/>
        <v>2</v>
      </c>
      <c r="I109" s="23"/>
      <c r="J109" s="41"/>
    </row>
    <row r="110" spans="1:10" s="42" customFormat="1" ht="47.25" customHeight="1">
      <c r="A110" s="38" t="s">
        <v>116</v>
      </c>
      <c r="B110" s="56" t="s">
        <v>201</v>
      </c>
      <c r="C110" s="27" t="s">
        <v>146</v>
      </c>
      <c r="D110" s="28" t="s">
        <v>76</v>
      </c>
      <c r="E110" s="29">
        <v>2</v>
      </c>
      <c r="F110" s="29"/>
      <c r="G110" s="30"/>
      <c r="H110" s="40">
        <f t="shared" si="3"/>
        <v>2</v>
      </c>
      <c r="I110" s="23"/>
      <c r="J110" s="41"/>
    </row>
    <row r="111" spans="1:10" s="42" customFormat="1" ht="46.5" customHeight="1">
      <c r="A111" s="38" t="s">
        <v>244</v>
      </c>
      <c r="B111" s="56" t="s">
        <v>202</v>
      </c>
      <c r="C111" s="27" t="s">
        <v>146</v>
      </c>
      <c r="D111" s="28" t="s">
        <v>76</v>
      </c>
      <c r="E111" s="29">
        <v>2</v>
      </c>
      <c r="F111" s="29"/>
      <c r="G111" s="30"/>
      <c r="H111" s="40">
        <f t="shared" si="3"/>
        <v>2</v>
      </c>
      <c r="I111" s="23"/>
      <c r="J111" s="41"/>
    </row>
    <row r="112" spans="1:10" s="42" customFormat="1" ht="47.25" customHeight="1">
      <c r="A112" s="38" t="s">
        <v>245</v>
      </c>
      <c r="B112" s="56" t="s">
        <v>203</v>
      </c>
      <c r="C112" s="27" t="s">
        <v>146</v>
      </c>
      <c r="D112" s="28" t="s">
        <v>76</v>
      </c>
      <c r="E112" s="29">
        <v>2</v>
      </c>
      <c r="F112" s="29"/>
      <c r="G112" s="30"/>
      <c r="H112" s="40">
        <f t="shared" si="3"/>
        <v>2</v>
      </c>
      <c r="I112" s="23"/>
      <c r="J112" s="41"/>
    </row>
    <row r="113" spans="1:10" s="42" customFormat="1" ht="48" customHeight="1">
      <c r="A113" s="38" t="s">
        <v>246</v>
      </c>
      <c r="B113" s="57" t="s">
        <v>205</v>
      </c>
      <c r="C113" s="19" t="s">
        <v>155</v>
      </c>
      <c r="D113" s="20" t="s">
        <v>76</v>
      </c>
      <c r="E113" s="21">
        <v>1</v>
      </c>
      <c r="F113" s="21"/>
      <c r="G113" s="21">
        <v>8</v>
      </c>
      <c r="H113" s="40">
        <f t="shared" si="3"/>
        <v>9</v>
      </c>
      <c r="I113" s="22"/>
      <c r="J113" s="41"/>
    </row>
    <row r="114" spans="1:10" s="42" customFormat="1" ht="45" customHeight="1">
      <c r="A114" s="38" t="s">
        <v>247</v>
      </c>
      <c r="B114" s="58" t="s">
        <v>204</v>
      </c>
      <c r="C114" s="19" t="s">
        <v>156</v>
      </c>
      <c r="D114" s="20" t="s">
        <v>76</v>
      </c>
      <c r="E114" s="21">
        <v>2</v>
      </c>
      <c r="F114" s="24"/>
      <c r="G114" s="25"/>
      <c r="H114" s="40">
        <f t="shared" si="3"/>
        <v>2</v>
      </c>
      <c r="I114" s="26"/>
      <c r="J114" s="41"/>
    </row>
    <row r="115" spans="1:10" s="42" customFormat="1" ht="93.75" customHeight="1">
      <c r="A115" s="38" t="s">
        <v>248</v>
      </c>
      <c r="B115" s="59" t="s">
        <v>296</v>
      </c>
      <c r="C115" s="19" t="s">
        <v>294</v>
      </c>
      <c r="D115" s="20" t="s">
        <v>117</v>
      </c>
      <c r="E115" s="21">
        <v>8</v>
      </c>
      <c r="F115" s="21"/>
      <c r="G115" s="21"/>
      <c r="H115" s="40">
        <f t="shared" si="3"/>
        <v>8</v>
      </c>
      <c r="I115" s="22"/>
      <c r="J115" s="41"/>
    </row>
    <row r="116" spans="1:10" s="42" customFormat="1" ht="61.5" customHeight="1">
      <c r="A116" s="38" t="s">
        <v>249</v>
      </c>
      <c r="B116" s="60" t="s">
        <v>300</v>
      </c>
      <c r="C116" s="27"/>
      <c r="D116" s="28" t="s">
        <v>107</v>
      </c>
      <c r="E116" s="29">
        <v>4</v>
      </c>
      <c r="F116" s="30">
        <v>10</v>
      </c>
      <c r="G116" s="29">
        <v>7</v>
      </c>
      <c r="H116" s="40">
        <f t="shared" si="3"/>
        <v>21</v>
      </c>
      <c r="I116" s="23"/>
      <c r="J116" s="41"/>
    </row>
    <row r="117" spans="1:10" s="42" customFormat="1" ht="72" customHeight="1">
      <c r="A117" s="38" t="s">
        <v>250</v>
      </c>
      <c r="B117" s="60" t="s">
        <v>59</v>
      </c>
      <c r="C117" s="27"/>
      <c r="D117" s="28" t="s">
        <v>76</v>
      </c>
      <c r="E117" s="29">
        <v>30</v>
      </c>
      <c r="F117" s="30">
        <v>100</v>
      </c>
      <c r="G117" s="29">
        <v>15</v>
      </c>
      <c r="H117" s="40">
        <f t="shared" si="3"/>
        <v>145</v>
      </c>
      <c r="I117" s="23"/>
      <c r="J117" s="41"/>
    </row>
    <row r="118" spans="1:10" s="42" customFormat="1" ht="75.75" customHeight="1">
      <c r="A118" s="38" t="s">
        <v>251</v>
      </c>
      <c r="B118" s="60" t="s">
        <v>61</v>
      </c>
      <c r="C118" s="27"/>
      <c r="D118" s="28" t="s">
        <v>76</v>
      </c>
      <c r="E118" s="29">
        <v>20</v>
      </c>
      <c r="F118" s="30">
        <v>150</v>
      </c>
      <c r="G118" s="29">
        <v>15</v>
      </c>
      <c r="H118" s="40">
        <f t="shared" si="3"/>
        <v>185</v>
      </c>
      <c r="I118" s="23"/>
      <c r="J118" s="41"/>
    </row>
    <row r="119" spans="1:10" s="42" customFormat="1" ht="93" customHeight="1" thickBot="1">
      <c r="A119" s="63" t="s">
        <v>252</v>
      </c>
      <c r="B119" s="64" t="s">
        <v>301</v>
      </c>
      <c r="C119" s="65"/>
      <c r="D119" s="66" t="s">
        <v>107</v>
      </c>
      <c r="E119" s="67">
        <v>2</v>
      </c>
      <c r="F119" s="68"/>
      <c r="G119" s="67"/>
      <c r="H119" s="69">
        <f t="shared" si="3"/>
        <v>2</v>
      </c>
      <c r="I119" s="70"/>
      <c r="J119" s="61"/>
    </row>
    <row r="120" spans="1:10" s="42" customFormat="1" ht="15.75" customHeight="1" thickBot="1">
      <c r="A120" s="71" t="s">
        <v>302</v>
      </c>
      <c r="B120" s="72"/>
      <c r="C120" s="72"/>
      <c r="D120" s="72"/>
      <c r="E120" s="72"/>
      <c r="F120" s="72"/>
      <c r="G120" s="72"/>
      <c r="H120" s="72"/>
      <c r="I120" s="72"/>
      <c r="J120" s="62"/>
    </row>
    <row r="122" spans="1:10">
      <c r="G122" s="7"/>
    </row>
  </sheetData>
  <sheetProtection formatCells="0"/>
  <protectedRanges>
    <protectedRange password="C634" sqref="E4:G105" name="Zakres2"/>
    <protectedRange password="C634" sqref="I4:I6 I22:I105" name="Zakres1"/>
    <protectedRange password="C634" sqref="E106:G119" name="Zakres2_1"/>
    <protectedRange password="C634" sqref="I106:I119" name="Zakres1_1"/>
  </protectedRanges>
  <autoFilter ref="A2:J120">
    <sortState ref="A3:J121">
      <sortCondition ref="C2:C121"/>
    </sortState>
  </autoFilter>
  <sortState ref="B3:J120">
    <sortCondition ref="B3"/>
  </sortState>
  <mergeCells count="2">
    <mergeCell ref="A120:I120"/>
    <mergeCell ref="A1:J1"/>
  </mergeCells>
  <phoneticPr fontId="2" type="noConversion"/>
  <pageMargins left="0" right="0" top="0" bottom="0" header="0" footer="0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tonery 2015r.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Hanzel</dc:creator>
  <cp:lastModifiedBy>mwawrzyniak</cp:lastModifiedBy>
  <cp:lastPrinted>2015-02-19T09:01:03Z</cp:lastPrinted>
  <dcterms:created xsi:type="dcterms:W3CDTF">2010-11-05T07:01:05Z</dcterms:created>
  <dcterms:modified xsi:type="dcterms:W3CDTF">2015-02-19T09:41:05Z</dcterms:modified>
</cp:coreProperties>
</file>