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wawrzyniak\Desktop\tonery 2019\"/>
    </mc:Choice>
  </mc:AlternateContent>
  <xr:revisionPtr revIDLastSave="0" documentId="13_ncr:1_{0DDB79E2-783B-4E89-A53E-21336ACE69D6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tonery 2019r." sheetId="1" r:id="rId1"/>
  </sheets>
  <definedNames>
    <definedName name="_xlnm._FilterDatabase" localSheetId="0" hidden="1">'tonery 2019r.'!$B$2:$K$116</definedName>
  </definedNames>
  <calcPr calcId="181029"/>
</workbook>
</file>

<file path=xl/calcChain.xml><?xml version="1.0" encoding="utf-8"?>
<calcChain xmlns="http://schemas.openxmlformats.org/spreadsheetml/2006/main">
  <c r="H7" i="1" l="1"/>
  <c r="H6" i="1"/>
  <c r="H5" i="1"/>
  <c r="H115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3" i="1"/>
  <c r="H4" i="1"/>
  <c r="H89" i="1"/>
  <c r="H90" i="1"/>
  <c r="H91" i="1"/>
  <c r="H92" i="1"/>
  <c r="H93" i="1"/>
  <c r="H94" i="1"/>
  <c r="H95" i="1"/>
  <c r="H96" i="1"/>
  <c r="H28" i="1"/>
  <c r="H29" i="1"/>
  <c r="H30" i="1"/>
  <c r="H31" i="1"/>
  <c r="H27" i="1"/>
  <c r="H114" i="1"/>
</calcChain>
</file>

<file path=xl/sharedStrings.xml><?xml version="1.0" encoding="utf-8"?>
<sst xmlns="http://schemas.openxmlformats.org/spreadsheetml/2006/main" count="463" uniqueCount="290">
  <si>
    <t>lp</t>
  </si>
  <si>
    <t>Nazwa  części</t>
  </si>
  <si>
    <t>Jedn. Miary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</si>
  <si>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</si>
  <si>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</si>
  <si>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</si>
  <si>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</si>
  <si>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</si>
  <si>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</si>
  <si>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</si>
  <si>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</si>
  <si>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</si>
  <si>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</si>
  <si>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</si>
  <si>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</si>
  <si>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</si>
  <si>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</si>
  <si>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</si>
  <si>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</si>
  <si>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</si>
  <si>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</si>
  <si>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</si>
  <si>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</si>
  <si>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</si>
  <si>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</si>
  <si>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</si>
  <si>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</si>
  <si>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</si>
  <si>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</si>
  <si>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</si>
  <si>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</si>
  <si>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</si>
  <si>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</si>
  <si>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</si>
  <si>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</si>
  <si>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</si>
  <si>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</si>
  <si>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</si>
  <si>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</si>
  <si>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</si>
  <si>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</si>
  <si>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</si>
  <si>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</si>
  <si>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</si>
  <si>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</si>
  <si>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</si>
  <si>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50.</t>
  </si>
  <si>
    <t>51.</t>
  </si>
  <si>
    <t>52.</t>
  </si>
  <si>
    <t>53.</t>
  </si>
  <si>
    <t>54.</t>
  </si>
  <si>
    <t>Dysk optyczny DVD -RW (wielokrotnego zapisu), o pojemności 4,7 GB. Pakowany jednostkowo(każdy dysk w osobnym pudełku) z tworzywa sztucznego, typu Verbatim lub inne spełniające parametry techniczne.</t>
  </si>
  <si>
    <t>55.</t>
  </si>
  <si>
    <t>56.</t>
  </si>
  <si>
    <t>57.</t>
  </si>
  <si>
    <t>58.</t>
  </si>
  <si>
    <t>59.</t>
  </si>
  <si>
    <t>60.</t>
  </si>
  <si>
    <t>61.</t>
  </si>
  <si>
    <t>63.</t>
  </si>
  <si>
    <t>64.</t>
  </si>
  <si>
    <t>65.</t>
  </si>
  <si>
    <t>66.</t>
  </si>
  <si>
    <t>67.</t>
  </si>
  <si>
    <t>68.</t>
  </si>
  <si>
    <t>szt.</t>
  </si>
  <si>
    <t>69.</t>
  </si>
  <si>
    <t>70.</t>
  </si>
  <si>
    <t>71.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</si>
  <si>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</si>
  <si>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</si>
  <si>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</si>
  <si>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</si>
  <si>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</si>
  <si>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</si>
  <si>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</si>
  <si>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</si>
  <si>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</si>
  <si>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</si>
  <si>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</si>
  <si>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</si>
  <si>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</si>
  <si>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</si>
  <si>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</si>
  <si>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</si>
  <si>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</si>
  <si>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</si>
  <si>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</si>
  <si>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</si>
  <si>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</si>
  <si>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</si>
  <si>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</si>
  <si>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</si>
  <si>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</si>
  <si>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op.</t>
  </si>
  <si>
    <t>99.</t>
  </si>
  <si>
    <t>szt</t>
  </si>
  <si>
    <t>Nazwa drukarki</t>
  </si>
  <si>
    <t>Laser Jet 1018/1020</t>
  </si>
  <si>
    <t>Laser Jet P2055d - 05X</t>
  </si>
  <si>
    <t>Laser Jet 1200</t>
  </si>
  <si>
    <t>Laser Jet 1320</t>
  </si>
  <si>
    <t>Laser Jet 5000N</t>
  </si>
  <si>
    <t>Laser Jet 4250N</t>
  </si>
  <si>
    <t>KYOCERA FS 1920</t>
  </si>
  <si>
    <t>LEXMARK E340</t>
  </si>
  <si>
    <t>LEXMARK T640</t>
  </si>
  <si>
    <t>Ricoh Aficio SP C410DN</t>
  </si>
  <si>
    <t>CANON c2025i</t>
  </si>
  <si>
    <t>HP 3070A</t>
  </si>
  <si>
    <t>OKI MB451</t>
  </si>
  <si>
    <t xml:space="preserve">Toner do drukarki HP Laser Jet P2055d - 05X - powiekszonyo wydajności min. 6500 kopii przy 5% zadruku. </t>
  </si>
  <si>
    <t>Toner do drukarki Laser Jet 1018/1020 o wydajnośc min. 2000  kopii przy 5% zadruku.</t>
  </si>
  <si>
    <t>Toner o symbolu 34016HE do drukarki laserowej LEXMARK E340,  o wydajności min. 6000 kopii przy 5% zadruku.</t>
  </si>
  <si>
    <t>Toner o symbolu 64016SE do drukarki laserowej LEXMARK T640,  o wydajności min. 6000 kopii przy 5% zadruku.</t>
  </si>
  <si>
    <t>Toner o symbolu C4129X,do drukarki laserowej HP Laser Jet 5000N o wydajności min. 10000 kopii przy 5% zadruku.</t>
  </si>
  <si>
    <t>Toner o symbolu HP C7115X, do drukarki laserowej HP Laser Jet 1200 y o wydajności min. 3500 kopii przy 5% zadruku.</t>
  </si>
  <si>
    <t>Toner o symbolu HP Q5949X  do drukarki laserowej HP Laser Jet 1320  o wydajności min. 6000 kopii przy 5% zadruku.</t>
  </si>
  <si>
    <t>Toner o symbolu Q5942A, do drukarki laserowej HP Laser Jet 4250N o wydajności min. 10000 kopii przy 5% zadruku.</t>
  </si>
  <si>
    <t xml:space="preserve">Toner o symbolu TK 55, do drukarki laserowej KYOCERA FS 1920, o wydajności min. 15000 kopii przy 5% zadruku. </t>
  </si>
  <si>
    <t>Toner o symbolu TN-3030 do drukarki laserowej "Brother" HL-5150D o wydajności min. 3500 kopii przy 5% zadruku.</t>
  </si>
  <si>
    <t xml:space="preserve">Toner o symbolu TN-3130 do drukarki laserowej "Brother" HL5240  o wydajności min. 1000 kopii przy 5% zadruku. </t>
  </si>
  <si>
    <t xml:space="preserve">Toner Ricoh CL-4000/SP410(typ E245-888313) do drukarki Ricoh Aficio SP C410DN o wydajności min. 15000 kopii przy 5% zadruku. </t>
  </si>
  <si>
    <t>Toner Ricoh CL-4000/SP410(typ E245-888314) do drukarki Ricoh Aficio SP C410DN   o wydajności min. 15000 kopii przy 5% zadruku.</t>
  </si>
  <si>
    <t>Toner Ricoh CL-4000/SP410(typ E245-888315) do drukarki Ricoh Aficio SP C410DN   o wydajności min. 15000 kopii przy 5% zadruku.</t>
  </si>
  <si>
    <t xml:space="preserve">Tusz  nr 364XL o symbolu HP CB3234E (magenta) do urządzenia wielofunkcyjnego HP 3070A,  o pojemności 6ml i wydajności min. 750 kopii przy 5% zadruku. </t>
  </si>
  <si>
    <t xml:space="preserve">Tusz  nr 364XL o symbolu HP CB323E (cyan) do urządzenia wielofunkcyjnego HP 3070A,  o pojemności 6ml i wydajności min. 750 kopii przy 5% zadruku. </t>
  </si>
  <si>
    <t xml:space="preserve">Tusz  nr 364XL o symbolu HP CN684EE (black) do urządzenia wielofunkcyjnego HP 3070A,  o pojemności 18ml i wydajności min. 550 kopii przy 5% zadruku. </t>
  </si>
  <si>
    <t>Toner Ricoh CL-4000/SP410(typ E245-888312) do drukarki Ricoh Aficio SP C410DN   o wydajności min. 15000 kopii przy 5% zadruku.</t>
  </si>
  <si>
    <t xml:space="preserve">Tusz  nr 364XL o symbolu HP CB3235E (yellow) do urządzenia wielofunkcyjnego HP 3070A,  o pojemności 6ml i wydajności min. 750 kopii przy 5% zadruku.  </t>
  </si>
  <si>
    <t>OLIVETTI MONO d-COPIA 2500MF</t>
  </si>
  <si>
    <t>BROTHER DCP-9055CD</t>
  </si>
  <si>
    <t>BIZHUB C284</t>
  </si>
  <si>
    <t>Toner o symbolu TN-3280 do drukarki laserowej "Brother" DCP 8070D o wydajności min. 8000 kopii przy 5% zadruku.</t>
  </si>
  <si>
    <t>Toner TN-321C (CYAN) A33K450 do urządzenia wielofunkcyjnego BIZHUB C284 o wydajności min. 25000 kopii przy 5% zadruku. Zgodnie z warunkami gwarancyjnymi w/w urządzenia wymagane są tonery oryginalne z hologramem producenta urządzenia.</t>
  </si>
  <si>
    <t>Toner TN-321K (Black) A33K150 do urządzenia wielofunkcyjnego BIZHUB C284 o wydajności min. 27000 kopii przy 5% zadruku. Zgodnie z warunkami gwarancyjnymi w/w urządzenia wymagane są tonery oryginalne z hologramem producenta urządzenia.</t>
  </si>
  <si>
    <t>Toner TN-321M (Magenta) A33K350 do urządzenia wielofunkcyjnego BIZHUB C284 o wydajności min. 25000 kopii przy 5% zadruku. Zgodnie z warunkami gwarancyjnymi w/w urządzenia wymagane są tonery oryginalne z hologramem producenta urządzenia.</t>
  </si>
  <si>
    <t>Toner TN-321Y (Yellow) A33K250 do urządzenia wielofunkcyjnego BIZHUB C284 o wydajności min. 25000 kopii przy 5% zadruku. Zgodnie z warunkami gwarancyjnymi w/w urządzenia wymagane są tonery oryginalne z hologramem producenta urządzenia.</t>
  </si>
  <si>
    <t>Zestaw bębnów DR512C A2XN0TD CY/MA/YE do urządzenia wielofunkcyjnego BIZHUB C284 o wydajności min.75000 kopii. Zgodnie z warunkami gwarancyjnymi w/w urządzenia wymagane są bębny oryginalne z hologramem producenta urządzenia.</t>
  </si>
  <si>
    <t>Toner 44574802 do drukarki laserowej OKI B431dn,  o wydajności min. 7000 kopii przy 5% zadruku. Zgodnie z warunkami gwarancyjnymi w/w urządzenia wymagane są tonery oryginalne z hologramem producenta urządzenia.</t>
  </si>
  <si>
    <t>OKI B431dn</t>
  </si>
  <si>
    <t xml:space="preserve"> </t>
  </si>
  <si>
    <t>BROTHER DCP-8070D</t>
  </si>
  <si>
    <t>OKI MB461</t>
  </si>
  <si>
    <t>Bęben DR512K Black A2XN0RD do urządzenia wielofunkcyjnego BIZHUB C284 o wydajności min.120000 kopii. Zgodnie z warunkami gwarancyjnymi w/w urządzenia wymagany jest bęben oryginalny z hologramem producenta urządzenia.</t>
  </si>
  <si>
    <t>RICOH AFICIO MP161</t>
  </si>
  <si>
    <t xml:space="preserve">szt </t>
  </si>
  <si>
    <t>Toner o symbolu 44661802 do drukarki laserowej OKI B840dn o wydajności 20000 kopii przy 5% zadruku. Zgodnie z warunkami gwarancyjnymi w/w urzadzenia wzmagane są tonery oryginalne z hologramem producenta urządzenia.</t>
  </si>
  <si>
    <t>OKI B840dn</t>
  </si>
  <si>
    <t>XEROX WorkCentre 3325DNI</t>
  </si>
  <si>
    <t>EPSON L1300</t>
  </si>
  <si>
    <t>OKI B401d</t>
  </si>
  <si>
    <t>OKI C531dn</t>
  </si>
  <si>
    <t>Toner o symbolu 44469704 (YELLOW) do drukarki laserowej OKI C531dn o wydajności 2000 kopii przy 5% zadruku. Zgodnie z warunkami gwarancyjnymi dla w/w urzadzenia wzmagane są tonery oryginalne z hologramem producenta urządzenia.</t>
  </si>
  <si>
    <t>Toner o symbolu 44469705 (MAGENTA) do drukarki laserowej OKI C531dn o wydajności 2000 kopii przy 5% zadruku. Zgodnie z warunkami gwarancyjnymi dla w/w urzadzenia wzmagane są tonery oryginalne z hologramem producenta urządzenia.</t>
  </si>
  <si>
    <t>Toner o symbolu 44469706 (CYAN) do drukarki laserowej OKI C531dn o wydajności 2000 kopii przy 5% zadruku. Zgodnie z warunkami gwarancyjnymi dla w/w urzadzenia wzmagane są tonery oryginalne z hologramem producenta urządzenia.</t>
  </si>
  <si>
    <t>Toner o symbolu 44469803 (BLACK) do drukarki laserowej OKI C531dn o wydajności 3500 kopii przy 5% zadruku. Zgodnie z warunkami gwarancyjnymi dla w/w urzadzenia wzmagane są tonery oryginalne z hologramem producenta urządzenia.</t>
  </si>
  <si>
    <t>OKI MB471dnw</t>
  </si>
  <si>
    <t xml:space="preserve">szt. </t>
  </si>
  <si>
    <t>OKI MC342 dn</t>
  </si>
  <si>
    <t>BROTHER HL-5450dn</t>
  </si>
  <si>
    <t>Toner o symbolu 45807111 do urządzenia wielofunkcvyjnego OKI B432 o wydajności min. 12000 kopii przy 5% zadruku. Zgodnie z warunkami gwarancyjnymi dla w/w urządzenia wymagane są tonery oryginalne z hologramem producenta urządzenia.</t>
  </si>
  <si>
    <t>Toner o symbolu 12016SE do drukarki laserowej LEXMARK E120, o wydajności min. 2000 kopii przy 5% zadruku.</t>
  </si>
  <si>
    <t>Lexmark E120</t>
  </si>
  <si>
    <t>OKI C531 dn</t>
  </si>
  <si>
    <t xml:space="preserve">Bęben światłoczuły 44968301 do urzadzenia wielofunkcyjnego OKI C531 o wydajności min. 20000 kopii. Zgodnie z warunkami gwarancyjnymi dla w/w urządzenia wymagany jest bęben oryginalny z hologramem producenta urządzenia.  </t>
  </si>
  <si>
    <t>OCE ColorWave 500</t>
  </si>
  <si>
    <t>Kyocera FS-6525MFP</t>
  </si>
  <si>
    <t>OKI B432</t>
  </si>
  <si>
    <r>
      <t>Dysk optyczny CD-R (jednokrotnego zapisu), o pojemności 700 MB i prędkości zapisu 12x. , typu Verbatim lub inne spełniające parametry techniczne</t>
    </r>
    <r>
      <rPr>
        <u/>
        <sz val="8"/>
        <rFont val="Comic Sans MS"/>
        <family val="4"/>
        <charset val="238"/>
      </rPr>
      <t xml:space="preserve"> 50 szt w opakowaniu</t>
    </r>
    <r>
      <rPr>
        <sz val="8"/>
        <rFont val="Comic Sans MS"/>
        <family val="4"/>
        <charset val="238"/>
      </rPr>
      <t>.</t>
    </r>
  </si>
  <si>
    <t xml:space="preserve">Bęben światłoczuły 44574302 do urzadzenia wielofunkcyjnego OKI B432 o wydajności min. 25000 kopii. Zgodnie z warunkami gwarancyjnymi w/w urządzenia wymagany jest bęben oryginalny z hologramem producenta urządzenia.  </t>
  </si>
  <si>
    <t>OLIVETTI d-COPIA 253MF</t>
  </si>
  <si>
    <t>HP DESIGNJET T520</t>
  </si>
  <si>
    <t>LEXMARK MS312dn</t>
  </si>
  <si>
    <t>SAMSUNG XPRESS M2675FN</t>
  </si>
  <si>
    <t>Toner o symbolu 512H do drukarki LEXMARK MS312dn o wydajności 5.000 stron przy 5% zadruku. Zgodnie z warunkami gwarancyjnymi w/w urządzenia wymagane są tonery oryginalne z hologramem producenta urządzenia.</t>
  </si>
  <si>
    <t xml:space="preserve">Toner MLT-D116L do urządzenia wielofunkcyjnego Samsung Xpress M2675FN o wydajności min. 3000 kopii. Zgodnie z warunkami gwarancyjnymi w/w urządzenia wymagany jest toner oryginalny z hologramem producenta urządzenia.  </t>
  </si>
  <si>
    <t xml:space="preserve">Bęben światłoczułyo symbolu DR2300 do drukarki BROTHER HL-L2340DW o wydajności min. 12000 kopii przy 5% zadruku. Zgodnie z warunkami gwarancyjnymi w/w urządzenia wymagany jest bęben oryginalny z hologramem producenta urządzenia.  </t>
  </si>
  <si>
    <t xml:space="preserve">Toner o symbolu TN-2320 do drukarki BROTHER HL-L2340DW o wydajności min. 2600  kopii przy 5% zadruku. Zgodnie z warunkami gwarancyjnymi dla w/w urządzenia wymagany jest toner oryginalny z hologramem producenta urządzenia.  </t>
  </si>
  <si>
    <t xml:space="preserve">Toner (czarny) o symbolu TN319K A11G150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</si>
  <si>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(magenta) o symbolu TN319M A11G350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</si>
  <si>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(cyan) o symbolu TN319C A11G450 do urządzenia wielofunkcyjnego KONICA MINOLTA BIZHUB C360 o wydajności min. 26000 kopii przy 5% zadruku.  Zgodnie z warunkami gwarancyjnymi w/w urządzenia wymagane są tonery oryginalne z hologramem producenta urządzenia. </t>
  </si>
  <si>
    <t xml:space="preserve">Toner (yellow) o symbolu TN319Y A11G250 do urządzenia wielofunkcyjnego KONICA MINOLTA BIZHUB C360 o wydajności min. 26000 kopii przy 5% zadruku.  Zgodnie z warunkami gwarancyjnymi w/w urządzenia wymagane są tonery oryginalne z hologramem producenta urządzenia. </t>
  </si>
  <si>
    <t>Toner M do plotera OCE VolorWave 500 o gramaturze 500g (Magenta Toner Pearls).</t>
  </si>
  <si>
    <t>Toner C do plotera OCE VolorWave 500 o gramaturze 500g (Cyan Toner Pearls).</t>
  </si>
  <si>
    <t>Toner BK do plotera OCE VolorWave 500 o gramaturze 500g (Black Toner Pearls).</t>
  </si>
  <si>
    <t>Toner Y do plotera OCE VolorWave 500 o gramaturze 500g (Yellow Toner Pearls).</t>
  </si>
  <si>
    <t xml:space="preserve">Toner (czarny) o symbolu 45862840 do urządzenia wielofunkcyjnego OKI MC873dnv o wydajności min. 7000 kopii przy 5% zadruku.  Zgodnie z warunkami gwarancyjnymi w/w urządzenia wymagane są tonery oryginalne z hologramem producenta urządzenia. </t>
  </si>
  <si>
    <t xml:space="preserve">Toner (cyan) o symbolu 45862839 do urządzenia wielofunkcyjnego OKI MC873dnv o wydajności min. 7000 kopii przy 5% zadruku.  Zgodnie z warunkami gwarancyjnymi w/w urządzenia wymagane są tonery oryginalne z hologramem producenta urządzenia. </t>
  </si>
  <si>
    <t xml:space="preserve">Toner (magenta) o symbolu 45862838 do urządzenia wielofunkcyjnego OKI MC873dnv o wydajności min. 7000 kopii przy 5% zadruku.  Zgodnie z warunkami gwarancyjnymi w/w urządzenia wymagane są tonery oryginalne z hologramem producenta urządzenia. </t>
  </si>
  <si>
    <t xml:space="preserve">Toner (yellow) o symbolu 45862837 do urządzenia wielofunkcyjnego OKI MC873dnv o wydajności min. 7000 kopii przy 5% zadruku.  Zgodnie z warunkami gwarancyjnymi w/w urządzenia wymagane są tonery oryginalne z hologramem producenta urządzenia. </t>
  </si>
  <si>
    <t xml:space="preserve">Toner o symbolu B0979 (czarny) do urządzenia wielofunkcyjnego OLIVETTI d-COPIA 253MF o wydajności 18.000 stron przy 5% zadruku. Zgodnie z warunkami gwarancyjnymi w/w urządzenia wymagane są tonery oryginalne z hologramem producenta </t>
  </si>
  <si>
    <t>104.</t>
  </si>
  <si>
    <t>105.</t>
  </si>
  <si>
    <t>106.</t>
  </si>
  <si>
    <t>107.</t>
  </si>
  <si>
    <t>109.</t>
  </si>
  <si>
    <t>110.</t>
  </si>
  <si>
    <t>111.</t>
  </si>
  <si>
    <t>113.</t>
  </si>
  <si>
    <t>BROTHER HL5150D</t>
  </si>
  <si>
    <t>BROTHER HL5240</t>
  </si>
  <si>
    <t>BROTHER HL-L2340</t>
  </si>
  <si>
    <t>KONICA MINOLTA BIZHUB C360</t>
  </si>
  <si>
    <t>KYOCERA ECOSYS M2035dn</t>
  </si>
  <si>
    <t>OKI MC873dnv</t>
  </si>
  <si>
    <t>BIZHUB 363</t>
  </si>
  <si>
    <t xml:space="preserve">Bęben  o symbolu DR 411 do kserokopiarki Monolta Bizhub 363.  Zgodnie z warunkami gwarancyjnymi w/w urządzenia wymagany jest bęben oryginalny z hologramem producenta urządzenia. </t>
  </si>
  <si>
    <t xml:space="preserve">Bęben (yellow) o symbolu 44844469 do urządzenia wielofunkcyjnego OKI MC873dnv o wydajności min. 30000 kopii przy 5% zadruku.  Zgodnie z warunkami gwarancyjnymi w/w urządzenia wymagany jest bęben oryginalny z hologramem producenta urządzenia. </t>
  </si>
  <si>
    <t xml:space="preserve">Bęben (magenta) o symbolu 44844470 do urządzenia wielofunkcyjnego OKI MC873dnv o wydajności min. 30000 kopii przy 5% zadruku.  Zgodnie z warunkami gwarancyjnymi w/w urządzenia wymagany jest bęben oryginalny z hologramem producenta urządzenia. </t>
  </si>
  <si>
    <t xml:space="preserve">Bęben (cyan) o symbolu 44844471 do urządzenia wielofunkcyjnego OKI MC873dnv o wydajności min. 30000 kopii przy 5% zadruku.  Zgodnie z warunkami gwarancyjnymi w/w urządzenia wymagany jest bęben oryginalny z hologramem producenta urządzenia. </t>
  </si>
  <si>
    <t xml:space="preserve">Bęben (czarny) o symbolu 44844472 do urządzenia wielofunkcyjnego OKI MC873dnv o wydajności min. 30000 kopii przy 5% zadruku.  Zgodnie z warunkami gwarancyjnymi w/w urządzenia wymagany jest bęben oryginalny z hologramem producenta urządzenia. </t>
  </si>
  <si>
    <t xml:space="preserve">Zestaw bębnów (magenta, cyan, yellow) o symbolu DR311C, kod producenta A0XV0TD do urządzenia wielofunkcyjnego KONICA MINOLTA BIZHUB C360 o wydajności min. 75000 kopii przy 5% zadruku.  Zgodnie z warunkami gwarancyjnymi w/w urządzenia wymagane są bębny oryginalne z hologramem producenta urządzenia. </t>
  </si>
  <si>
    <t xml:space="preserve">Bęben (czarny) o symbolu DR311K, kod producenta A0XV0RD do urządzenia wielofunkcyjnego KONICA MINOLTA BIZHUB C360 o wydajności min. 100000 kopii przy 5% zadruku.  Zgodnie z warunkami gwarancyjnymi w/w urządzenia wymagany jest bęben oryginalny z hologramem producenta urządzenia. </t>
  </si>
  <si>
    <t>Tusz o symbolu CZ129A (czarny) do drukarki wielkoformatowej HP DESIGNJET T520 o pojemności 80 ml. Zgodnie z warunkami gwarancyjnymi w/w urządzenia wymagane jest tusz oryginalny z hologramem producenta urządzenia.</t>
  </si>
  <si>
    <t>Tusz o symbolu CZ130A (cyan) do drukarki wielkoformatowej HP DESIGNJET T520 o pojemności 29 ml. Zgodnie z warunkami gwarancyjnymi w/w urządzenia wymagany jest tusz oryginalny z hologramem producenta urządzenia.</t>
  </si>
  <si>
    <t>Tusz o symbolu CZ131A (magenta) do drukarki wielkoformatowej HP DESIGNJET T520 o pojemności 38 ml. Zgodnie z warunkami gwarancyjnymi w/w urządzenia wymagany jest tusz oryginalny z hologramem producenta urządzenia.</t>
  </si>
  <si>
    <t>Tusz o symbolu CZ132A (yellow) do drukarki wielkoformatowej HP DESIGNJET T520 o pojemności 38 ml. Zgodnie z warunkami gwarancyjnymi w/w urządzenia wymagany jest tusz oryginalny z hologramem producenta urządzenia.</t>
  </si>
  <si>
    <t xml:space="preserve">Tusz o symbolu T6641 (BLACK) do drukarki atramentowej EPSON L1300 o wydajności 7100 stron. Zgodnie z warunkami gwarancyjnymi dla w/w urządzenia wymagany jest tusz oryginalny z hologramem producenta urządzenia. </t>
  </si>
  <si>
    <t xml:space="preserve">Tusz o symbolu T6642 (CYAN) do drukarki atramentowej EPSON L1300 o wydajności 5700 stron. Zgodnie z warunkami gwarancyjnymi dla w/w urządzenia wymagany jest tusz oryginalny z hologramem producenta urządzenia. </t>
  </si>
  <si>
    <t xml:space="preserve">Tusz o symbolu T6643 (MAGENTA) do drukarki atramentowej EPSON L1300 o wydajności 5700 stron. Zgodnie z warunkami gwarancyjnymi dla w/w urządzenia wymagany jest tusz oryginalny z hologramem producenta urządzenia. </t>
  </si>
  <si>
    <t xml:space="preserve">Tusz o symbolu T6644 (YELLOW) do drukarki atramentowej EPSON L1300 o wydajności 5700 stron. Zgodnie z warunkami gwarancyjnymi dla w/w urządzenia wymagany jest tusz oryginalny z hologramem producenta urządzenia. </t>
  </si>
  <si>
    <t xml:space="preserve">Toner o symbolu TN 414 do kserokopiarki Minolta Bizhub 363 o wydajności min. 25000 kopii przy 5% zadruku.  Zgodnie z warunkami gwarancyjnymi w/w urządzenia wymagane są tonery oryginalne z hologramem producenta urządzenia. </t>
  </si>
  <si>
    <t>Toner o symbolu 46490608 (BLACK) do urządzenia wielofunkcyjnego OKI MC563dn o wydajności 7000 kopii przy 5% zadruku. Zgodnie z warunkami gwarancyjnymi dla w/w urzadzenia wzmagane są tonery oryginalne z hologramem producenta urządzenia.</t>
  </si>
  <si>
    <t>OKI MC563dn</t>
  </si>
  <si>
    <t>Toner o symbolu 46490605 (YELLOW) do urządzenia wielofunkcyjnego OKI MC563dn o wydajności 6000 kopii przy 5% zadruku. Zgodnie z warunkami gwarancyjnymi dla w/w urzadzenia wzmagane są tonery oryginalne z hologramem producenta urządzenia.</t>
  </si>
  <si>
    <t>Toner o symbolu 46490606 (MAGENTA) do urządzenia wielofunkcyjnego OKI MC563dn o wydajności 6000 kopii przy 5% zadruku. Zgodnie z warunkami gwarancyjnymi dla w/w urzadzenia wzmagane są tonery oryginalne z hologramem producenta urządzenia.</t>
  </si>
  <si>
    <t>Toner o symbolu 46490607 (CYAN) do urządzenia wielofunkcyjnego OKI MC563dn o wydajności 6000 kopii przy 5% zadruku. Zgodnie z warunkami gwarancyjnymi dla w/w urzadzenia wzmagane są tonery oryginalne z hologramem producenta urządzenia.</t>
  </si>
  <si>
    <t>Bęben o symbolu 46484108 (BLACK) do urządzenia wielofunkcyjnego OKI MC563dn o wydajności 30000 kopii przy 5% zadruku. Zgodnie z warunkami gwarancyjnymi dla w/w urzadzenia wzmagane są bębny oryginalne z hologramem producenta urządzenia.</t>
  </si>
  <si>
    <t>Bęben o symbolu 46484105 (YELLOW) do urządzenia wielofunkcyjnego OKI MC563dn o wydajności 30000 kopii przy 5% zadruku. Zgodnie z warunkami gwarancyjnymi dla w/w urzadzenia wzmagane są bębny oryginalne z hologramem producenta urządzenia.</t>
  </si>
  <si>
    <t>Bęben o symbolu 46484106 (MAGENTA) do urządzenia wielofunkcyjnego OKI MC563dn o wydajności 30000 kopii przy 5% zadruku. Zgodnie z warunkami gwarancyjnymi dla w/w urzadzenia wzmagane są bębny oryginalne z hologramem producenta urządzenia.</t>
  </si>
  <si>
    <t>Bęben o symbolu 46484107 (CYAN) do urządzenia wielofunkcyjnego OKI MC563dn o wydajności 30000 kopii przy 5% zadruku. Zgodnie z warunkami gwarancyjnymi dla w/w urzadzenia wzmagane są bębny oryginalne z hologramem producenta urządzenia.</t>
  </si>
  <si>
    <t>CANON image RUNNER ADVANCE C5535i</t>
  </si>
  <si>
    <t xml:space="preserve">Toner o symbolu C-EXV 51Y (YELLOW) nr katalogowy 0484C002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</si>
  <si>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51M (MAGENTA) nr katalogowy 0483C002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</si>
  <si>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51C (CYAN) nr katalogowy 0482C002 do urządzenia wielofunkcyjnego CANON image RUNNER ADVANCE C5535i o wydajności min. 60000 kopii przy 5% zadruku.  Zgodnie z warunkami gwarancyjnymi w/w urządzenia wymagane są tonery oryginalne z hologramem producenta urządzenia. </t>
  </si>
  <si>
    <t xml:space="preserve">Toner o symbolu C-EXV 51B (BLACK) nr katalogowy 0481C002 do urządzenia wielofunkcyjnego CANON image RUNNER ADVANCE C5535i o wydajności min. 69000 kopii przy 5% zadruku.  Zgodnie z warunkami gwarancyjnymi w/w urządzenia wymagane są tonery oryginalne z hologramem producenta urządzenia. </t>
  </si>
  <si>
    <t xml:space="preserve">Toner o symbolu C-EXV 53 (BLACK) nr katalogowy 0473C002 do urządzenia wielofunkcyjnego CANON image RUNNER ADVANCE C4525i o wydajności min. 42000 kopii przy 5% zadruku.  Zgodnie z warunkami gwarancyjnymi w/w urządzenia wymagane są tonery oryginalne z hologramem producenta urządzenia. </t>
  </si>
  <si>
    <t>CANON image RUNNER ADVANCE C4525i</t>
  </si>
  <si>
    <t>OR</t>
  </si>
  <si>
    <t>SN</t>
  </si>
  <si>
    <t>GK</t>
  </si>
  <si>
    <t xml:space="preserve">Bęben światłoczuły o symbolu 12A8302 do drukarki LEXMARK E340  o wydajności 30000 stron przy 5% zadruku. </t>
  </si>
  <si>
    <t xml:space="preserve">Bęben światłoczułyo symbolu 50F0Z00 do drukarki Lexmark MS312dn o wydajności min. 60000 kopii przy 5% zadruku. Zgodnie z warunkami gwarancyjnymi w/w urządzenia wymagany jest bęben oryginalny z hologramem producenta urządzenia.  </t>
  </si>
  <si>
    <t xml:space="preserve">Toner TN-325 BK (Black) do urządzenia wielofunkcyjnego BROTHER DCP-9055CD o wydajności min. 4500 kopii przy 5% zadruku. </t>
  </si>
  <si>
    <t xml:space="preserve">Toner TN-325 C (Cyan) do urządzenia wielofunkcyjnego BROTHER DCP-9055CD o wydajności min. 3500 kopii przy 5% zadruku. </t>
  </si>
  <si>
    <t xml:space="preserve">Bęben światłoczuły DR-3200 do drukarki laserowej "Brother" DCP 8070D o wydajności min. 25000 kopii. </t>
  </si>
  <si>
    <t xml:space="preserve">Toner TN-325 M (Magenta) do urządzenia wielofunkcyjnego BROTHER DCP-9055CD o wydajności min. 3500 kopii przy 5% zadruku. </t>
  </si>
  <si>
    <t xml:space="preserve">Toner TN-325 Y (Yellow) do urządzenia wielofunkcyjnego BROTHER DCP-9055CD o wydajności min. 3500 kopii przy 5% zadruku. </t>
  </si>
  <si>
    <t xml:space="preserve">Zestaw bębnów DR-320CL BK/CY/MA/YE do urządzenia wielofunkcyjnego BROTHER DCP-9055CD o wydajności min.25000 kopii. </t>
  </si>
  <si>
    <t xml:space="preserve">Toner TN-3330 do drukarki BROTHER HL-5450dn o wydajności min. 3000 kopii przy 5% zadruku. </t>
  </si>
  <si>
    <t xml:space="preserve">Toner o symbolu 106R02310 do urządzenia wielofunkcyjnego XEROX WorkCentre 3325DNI o wydajności min. 5000 kopii przy 5% zadruku.  </t>
  </si>
  <si>
    <t>Toner typ C-EXV34 (black) do kserokopiarki CANON c2025i, o wydajności min. 23000 kopii przy 5% zadruku.</t>
  </si>
  <si>
    <t>Toner typ C-EXV34 (cyan) do kserokopiarki CANON c2025i, o wydajności min. 19000 kopii przy 5% zadruku.</t>
  </si>
  <si>
    <t xml:space="preserve">Toner typ C-EXV34 (magenta) do kserokopiarki CANON c2025i  o wydajności min. 19000 kopii przy 5% zadruku. </t>
  </si>
  <si>
    <t xml:space="preserve">Toner typ C-EXV34 (yellow) do kserokopiarki CANON c2025i o wydajności min. 19000 kopii przy 5% zadruku. </t>
  </si>
  <si>
    <t xml:space="preserve">Toner TK-1140 do urządzenia wielofunkcyjnego MFP KYOCERA ECOSYS M2035dn o wydajności min. 7200 kopii przy 5% zadruku. </t>
  </si>
  <si>
    <t xml:space="preserve">Toner o symbolu TK-475 do kserokopiarki Kyocera FS-6525 MFP, czarny o wydajności min. 15000 stron. </t>
  </si>
  <si>
    <t xml:space="preserve">Toner o symbolu 44992401 do urządzenia wielofunkcvyjnego OKI B401 o wydajności min. 1500 kopii przy 5% zadruku. </t>
  </si>
  <si>
    <t xml:space="preserve">Toner o symbolu 44992402 do urzadzenia wielofunkcyjnego OKI MB451 o wydajności min. 2500 kopii przy 5% zadruku. </t>
  </si>
  <si>
    <t xml:space="preserve">Bęben światłoczuły 44574307 do urządzenia wielofunkcyjnego OKI MB461 o wydajności 25000 kopii.  </t>
  </si>
  <si>
    <t xml:space="preserve">Toner o symbolu 44574702 do urządzenia wielofunkcvyjnego OKI MB461 o wydajności min. 3000 kopii przy 5% zadruku. </t>
  </si>
  <si>
    <t xml:space="preserve">Toner o symbolu 44574702 do urządzenia wielofunkcvyjnego OKI MB471 o wydajności min. 7000 kopii przy 5% zadruku. </t>
  </si>
  <si>
    <t xml:space="preserve">Toner o symbolu 44973533 (YELLOW) do drukarki laserowej OKI MC342dn o wydajności 1500 kopii przy 5% zadruku. </t>
  </si>
  <si>
    <t xml:space="preserve">Toner o symbolu 44973534 (MAGENTA) do drukarki laserowej OKI MC342dn o wydajności 1500 kopii przy 5% zadruku. </t>
  </si>
  <si>
    <t xml:space="preserve">Toner o symbolu 44973535 (CYAN) do drukarki laserowej OKI MC342dn o wydajności 1500 kopii przy 5% zadruku. </t>
  </si>
  <si>
    <t xml:space="preserve">Toner o symbolu 44973536 (BLACK) do drukarki laserowej OKI MC342dn o wydajności 2200 kopii przy 5% zadruku. </t>
  </si>
  <si>
    <t xml:space="preserve">Toner o symbolu 888261 lub DT415BLK do kserokopiarki RICOH AFICIO MP161 o wydajności min. 7000 kopii przy 5% zadruku. </t>
  </si>
  <si>
    <t>Toner B0706 do kopiarki OLIVETTI MONO d-COPIA 2500 MF o wydajności min. 20000 kopii przy 5% zadruku.</t>
  </si>
  <si>
    <t>23.</t>
  </si>
  <si>
    <t>24.</t>
  </si>
  <si>
    <t>25.</t>
  </si>
  <si>
    <t>26.</t>
  </si>
  <si>
    <t>27.</t>
  </si>
  <si>
    <t>49.</t>
  </si>
  <si>
    <t>62.</t>
  </si>
  <si>
    <t>72.</t>
  </si>
  <si>
    <t>73.</t>
  </si>
  <si>
    <t>100.</t>
  </si>
  <si>
    <t>101.</t>
  </si>
  <si>
    <t>102.</t>
  </si>
  <si>
    <t>103.</t>
  </si>
  <si>
    <t>108.</t>
  </si>
  <si>
    <t>112.</t>
  </si>
  <si>
    <t xml:space="preserve">Bęben światłoczuły 44574307 do urzadzenia wielofunkcyjnego OKI MB451 o wydajności min. 25000 kopii. </t>
  </si>
  <si>
    <t>przewydywana ilość</t>
  </si>
  <si>
    <t>cena jednostkowa brutto</t>
  </si>
  <si>
    <t>wartość brutto (iloczyn ilości i ceny jendosktowej brutto</t>
  </si>
  <si>
    <t>załącznik nr 1 do zapytania ofertowego RP.272.2.1.2019 - formularz cenowy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</si>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</sst>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name val="Comic Sans MS"/>
      <family val="4"/>
      <charset val="238"/>
    </font>
    <font>
      <b/>
      <sz val="11"/>
      <name val="Comic Sans MS"/>
      <family val="4"/>
      <charset val="238"/>
    </font>
    <font>
      <b/>
      <sz val="8"/>
      <name val="Comic Sans MS"/>
      <family val="4"/>
      <charset val="238"/>
    </font>
    <font>
      <sz val="8"/>
      <name val="Comic Sans MS"/>
      <family val="4"/>
      <charset val="238"/>
    </font>
    <font>
      <sz val="9"/>
      <name val="Comic Sans MS"/>
      <family val="4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u/>
      <sz val="8"/>
      <name val="Comic Sans MS"/>
      <family val="4"/>
      <charset val="238"/>
    </font>
    <font>
      <b/>
      <sz val="8"/>
      <color theme="1"/>
      <name val="Comic Sans MS"/>
      <family val="4"/>
      <charset val="238"/>
    </font>
    <font>
      <sz val="10"/>
      <color rgb="FFFF0000"/>
      <name val="Arial"/>
      <family val="2"/>
      <charset val="238"/>
    </font>
    <font>
      <b/>
      <sz val="10"/>
      <color theme="1"/>
      <name val="Comic Sans MS"/>
      <family val="4"/>
      <charset val="238"/>
    </font>
    <font>
      <b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rgb="FFFFFF99"/>
        <bgColor indexed="26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rgb="FFFFFF99"/>
        <bgColor indexed="3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8">
    <xf numFmtId="0" fontId="0" fillId="0" borderId="0" xfId="0"/>
    <xf numFmtId="0" fontId="1" fillId="0" borderId="0" xfId="1" applyFont="1"/>
    <xf numFmtId="0" fontId="9" fillId="0" borderId="0" xfId="1"/>
    <xf numFmtId="0" fontId="9" fillId="0" borderId="0" xfId="1" applyAlignment="1">
      <alignment horizontal="center" vertical="center"/>
    </xf>
    <xf numFmtId="0" fontId="0" fillId="0" borderId="0" xfId="1" applyFont="1"/>
    <xf numFmtId="0" fontId="9" fillId="0" borderId="0" xfId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left" vertical="top" wrapText="1"/>
    </xf>
    <xf numFmtId="2" fontId="5" fillId="0" borderId="1" xfId="1" applyNumberFormat="1" applyFont="1" applyBorder="1" applyAlignment="1">
      <alignment horizontal="left" vertical="top" wrapText="1"/>
    </xf>
    <xf numFmtId="0" fontId="6" fillId="0" borderId="1" xfId="1" applyFont="1" applyBorder="1" applyAlignment="1">
      <alignment horizontal="justify" vertical="top" wrapText="1"/>
    </xf>
    <xf numFmtId="0" fontId="6" fillId="0" borderId="1" xfId="1" applyFont="1" applyBorder="1" applyAlignment="1">
      <alignment vertical="top" wrapText="1"/>
    </xf>
    <xf numFmtId="2" fontId="5" fillId="0" borderId="1" xfId="1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vertical="top" wrapText="1"/>
    </xf>
    <xf numFmtId="0" fontId="5" fillId="0" borderId="1" xfId="0" applyFont="1" applyBorder="1" applyAlignment="1">
      <alignment vertical="center" wrapText="1"/>
    </xf>
    <xf numFmtId="2" fontId="6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9" fillId="0" borderId="2" xfId="1" applyBorder="1"/>
    <xf numFmtId="0" fontId="1" fillId="0" borderId="1" xfId="1" applyFont="1" applyBorder="1"/>
    <xf numFmtId="0" fontId="11" fillId="2" borderId="1" xfId="1" applyFont="1" applyFill="1" applyBorder="1" applyAlignment="1">
      <alignment horizontal="center" wrapText="1"/>
    </xf>
    <xf numFmtId="0" fontId="7" fillId="0" borderId="1" xfId="1" applyFont="1" applyBorder="1" applyAlignment="1">
      <alignment horizontal="center" vertical="center" wrapText="1"/>
    </xf>
    <xf numFmtId="0" fontId="9" fillId="0" borderId="1" xfId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left" vertical="center" wrapText="1"/>
    </xf>
    <xf numFmtId="2" fontId="3" fillId="6" borderId="1" xfId="1" applyNumberFormat="1" applyFont="1" applyFill="1" applyBorder="1" applyAlignment="1">
      <alignment horizontal="center"/>
    </xf>
    <xf numFmtId="0" fontId="0" fillId="0" borderId="0" xfId="1" applyFont="1" applyAlignment="1">
      <alignment wrapText="1"/>
    </xf>
    <xf numFmtId="0" fontId="9" fillId="0" borderId="0" xfId="1" applyAlignment="1">
      <alignment wrapText="1"/>
    </xf>
    <xf numFmtId="0" fontId="12" fillId="0" borderId="0" xfId="1" applyFont="1" applyAlignment="1">
      <alignment wrapText="1"/>
    </xf>
    <xf numFmtId="2" fontId="13" fillId="6" borderId="1" xfId="1" applyNumberFormat="1" applyFont="1" applyFill="1" applyBorder="1" applyAlignment="1">
      <alignment horizontal="center"/>
    </xf>
    <xf numFmtId="2" fontId="9" fillId="0" borderId="1" xfId="1" applyNumberFormat="1" applyBorder="1" applyAlignment="1">
      <alignment horizontal="center"/>
    </xf>
    <xf numFmtId="2" fontId="3" fillId="3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9" fillId="0" borderId="1" xfId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wrapText="1"/>
    </xf>
    <xf numFmtId="0" fontId="3" fillId="0" borderId="1" xfId="1" applyFont="1" applyBorder="1" applyAlignment="1">
      <alignment horizontal="center" vertical="top"/>
    </xf>
    <xf numFmtId="0" fontId="6" fillId="4" borderId="1" xfId="1" applyFont="1" applyFill="1" applyBorder="1" applyAlignment="1">
      <alignment horizontal="center" wrapText="1"/>
    </xf>
    <xf numFmtId="2" fontId="11" fillId="0" borderId="1" xfId="1" applyNumberFormat="1" applyFont="1" applyBorder="1" applyAlignment="1">
      <alignment horizontal="left" vertical="top" wrapText="1"/>
    </xf>
    <xf numFmtId="2" fontId="7" fillId="4" borderId="1" xfId="1" applyNumberFormat="1" applyFont="1" applyFill="1" applyBorder="1" applyAlignment="1">
      <alignment horizontal="center" wrapText="1"/>
    </xf>
    <xf numFmtId="0" fontId="6" fillId="4" borderId="1" xfId="1" applyFont="1" applyFill="1" applyBorder="1" applyAlignment="1">
      <alignment horizontal="center"/>
    </xf>
    <xf numFmtId="0" fontId="9" fillId="5" borderId="1" xfId="1" applyFill="1" applyBorder="1" applyAlignment="1">
      <alignment horizontal="center"/>
    </xf>
    <xf numFmtId="0" fontId="7" fillId="4" borderId="1" xfId="1" applyFont="1" applyFill="1" applyBorder="1" applyAlignment="1">
      <alignment horizontal="center"/>
    </xf>
    <xf numFmtId="0" fontId="7" fillId="4" borderId="1" xfId="1" applyFont="1" applyFill="1" applyBorder="1" applyAlignment="1">
      <alignment horizontal="center" wrapText="1"/>
    </xf>
    <xf numFmtId="0" fontId="9" fillId="0" borderId="1" xfId="1" applyBorder="1"/>
    <xf numFmtId="0" fontId="9" fillId="0" borderId="3" xfId="1" applyBorder="1" applyAlignment="1">
      <alignment horizontal="center"/>
    </xf>
    <xf numFmtId="0" fontId="3" fillId="3" borderId="3" xfId="1" applyFont="1" applyFill="1" applyBorder="1" applyAlignment="1">
      <alignment horizontal="center" vertical="center" wrapText="1"/>
    </xf>
    <xf numFmtId="1" fontId="3" fillId="7" borderId="3" xfId="1" applyNumberFormat="1" applyFont="1" applyFill="1" applyBorder="1" applyAlignment="1">
      <alignment horizontal="center" vertical="center"/>
    </xf>
    <xf numFmtId="0" fontId="14" fillId="0" borderId="1" xfId="1" applyFont="1" applyBorder="1" applyAlignment="1">
      <alignment vertical="center"/>
    </xf>
    <xf numFmtId="2" fontId="1" fillId="0" borderId="3" xfId="1" applyNumberFormat="1" applyFont="1" applyBorder="1" applyAlignment="1">
      <alignment horizontal="center"/>
    </xf>
    <xf numFmtId="2" fontId="3" fillId="6" borderId="5" xfId="1" applyNumberFormat="1" applyFont="1" applyFill="1" applyBorder="1" applyAlignment="1">
      <alignment horizontal="center"/>
    </xf>
    <xf numFmtId="2" fontId="9" fillId="0" borderId="6" xfId="1" applyNumberFormat="1" applyBorder="1" applyAlignment="1">
      <alignment horizontal="center"/>
    </xf>
    <xf numFmtId="2" fontId="1" fillId="0" borderId="4" xfId="1" applyNumberFormat="1" applyFont="1" applyBorder="1" applyAlignment="1">
      <alignment horizont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84EAEC"/>
      <rgbColor rgb="00660066"/>
      <rgbColor rgb="00FF8080"/>
      <rgbColor rgb="000066CC"/>
      <rgbColor rgb="00C6D9F1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7"/>
  <sheetViews>
    <sheetView tabSelected="1" topLeftCell="A10" zoomScaleNormal="100" workbookViewId="0">
      <selection activeCell="I118" sqref="I118"/>
    </sheetView>
  </sheetViews>
  <sheetFormatPr defaultColWidth="9.28515625" defaultRowHeight="12.75" x14ac:dyDescent="0.2"/>
  <cols>
    <col min="1" max="1" width="6.7109375" style="1" customWidth="1"/>
    <col min="2" max="2" width="38" style="2" customWidth="1"/>
    <col min="3" max="3" width="16.5703125" style="3" customWidth="1"/>
    <col min="4" max="4" width="12.5703125" style="5" customWidth="1"/>
    <col min="5" max="7" width="6.28515625" style="5" hidden="1" customWidth="1"/>
    <col min="8" max="8" width="12.140625" style="5" customWidth="1"/>
    <col min="9" max="9" width="14.28515625" style="33" customWidth="1"/>
    <col min="10" max="10" width="14.140625" style="33" customWidth="1"/>
    <col min="11" max="13" width="11.28515625" style="2" customWidth="1"/>
    <col min="14" max="16384" width="9.28515625" style="2"/>
  </cols>
  <sheetData>
    <row r="1" spans="1:17" ht="18" x14ac:dyDescent="0.2">
      <c r="A1" s="22"/>
      <c r="B1" s="53" t="s">
        <v>288</v>
      </c>
      <c r="C1" s="35"/>
      <c r="D1" s="36"/>
      <c r="E1" s="36"/>
      <c r="F1" s="36"/>
      <c r="G1" s="36"/>
      <c r="H1" s="50"/>
    </row>
    <row r="2" spans="1:17" s="1" customFormat="1" ht="99" x14ac:dyDescent="0.3">
      <c r="A2" s="38" t="s">
        <v>0</v>
      </c>
      <c r="B2" s="39" t="s">
        <v>1</v>
      </c>
      <c r="C2" s="39" t="s">
        <v>97</v>
      </c>
      <c r="D2" s="40" t="s">
        <v>2</v>
      </c>
      <c r="E2" s="23" t="s">
        <v>239</v>
      </c>
      <c r="F2" s="23" t="s">
        <v>240</v>
      </c>
      <c r="G2" s="23" t="s">
        <v>241</v>
      </c>
      <c r="H2" s="51" t="s">
        <v>285</v>
      </c>
      <c r="I2" s="34" t="s">
        <v>286</v>
      </c>
      <c r="J2" s="34" t="s">
        <v>287</v>
      </c>
    </row>
    <row r="3" spans="1:17" ht="87" customHeight="1" x14ac:dyDescent="0.35">
      <c r="A3" s="41" t="s">
        <v>3</v>
      </c>
      <c r="B3" s="14" t="s">
        <v>222</v>
      </c>
      <c r="C3" s="17" t="s">
        <v>206</v>
      </c>
      <c r="D3" s="42" t="s">
        <v>96</v>
      </c>
      <c r="E3" s="6">
        <v>7</v>
      </c>
      <c r="F3" s="6"/>
      <c r="G3" s="6"/>
      <c r="H3" s="52">
        <f t="shared" ref="H3:H34" si="0">SUM(E3:G3)</f>
        <v>7</v>
      </c>
      <c r="I3" s="28"/>
      <c r="J3" s="28"/>
      <c r="K3" s="29"/>
      <c r="L3" s="29"/>
      <c r="M3" s="29"/>
      <c r="Q3" s="21"/>
    </row>
    <row r="4" spans="1:17" ht="91.5" customHeight="1" x14ac:dyDescent="0.35">
      <c r="A4" s="41" t="s">
        <v>4</v>
      </c>
      <c r="B4" s="14" t="s">
        <v>207</v>
      </c>
      <c r="C4" s="17" t="s">
        <v>206</v>
      </c>
      <c r="D4" s="42" t="s">
        <v>96</v>
      </c>
      <c r="E4" s="6">
        <v>1</v>
      </c>
      <c r="F4" s="6"/>
      <c r="G4" s="6"/>
      <c r="H4" s="52">
        <f t="shared" si="0"/>
        <v>1</v>
      </c>
      <c r="I4" s="28"/>
      <c r="J4" s="28"/>
      <c r="K4" s="29"/>
      <c r="L4" s="29"/>
      <c r="M4" s="29"/>
    </row>
    <row r="5" spans="1:17" ht="94.5" customHeight="1" x14ac:dyDescent="0.35">
      <c r="A5" s="41" t="s">
        <v>5</v>
      </c>
      <c r="B5" s="43" t="s">
        <v>144</v>
      </c>
      <c r="C5" s="17" t="s">
        <v>132</v>
      </c>
      <c r="D5" s="44" t="s">
        <v>65</v>
      </c>
      <c r="E5" s="24"/>
      <c r="F5" s="24"/>
      <c r="G5" s="24">
        <v>1</v>
      </c>
      <c r="H5" s="52">
        <f t="shared" si="0"/>
        <v>1</v>
      </c>
      <c r="I5" s="28"/>
      <c r="J5" s="28"/>
      <c r="K5" s="29"/>
      <c r="L5" s="31"/>
      <c r="M5" s="29"/>
    </row>
    <row r="6" spans="1:17" ht="93" customHeight="1" x14ac:dyDescent="0.35">
      <c r="A6" s="41" t="s">
        <v>6</v>
      </c>
      <c r="B6" s="11" t="s">
        <v>134</v>
      </c>
      <c r="C6" s="17" t="s">
        <v>132</v>
      </c>
      <c r="D6" s="44" t="s">
        <v>65</v>
      </c>
      <c r="E6" s="24"/>
      <c r="F6" s="24"/>
      <c r="G6" s="24">
        <v>1</v>
      </c>
      <c r="H6" s="52">
        <f t="shared" si="0"/>
        <v>1</v>
      </c>
      <c r="I6" s="28"/>
      <c r="J6" s="28"/>
      <c r="K6" s="29"/>
      <c r="L6" s="31"/>
      <c r="M6" s="29"/>
    </row>
    <row r="7" spans="1:17" ht="93" customHeight="1" x14ac:dyDescent="0.35">
      <c r="A7" s="41" t="s">
        <v>7</v>
      </c>
      <c r="B7" s="11" t="s">
        <v>135</v>
      </c>
      <c r="C7" s="17" t="s">
        <v>132</v>
      </c>
      <c r="D7" s="44" t="s">
        <v>65</v>
      </c>
      <c r="E7" s="24"/>
      <c r="F7" s="24"/>
      <c r="G7" s="24">
        <v>1</v>
      </c>
      <c r="H7" s="52">
        <f t="shared" si="0"/>
        <v>1</v>
      </c>
      <c r="I7" s="28"/>
      <c r="J7" s="28"/>
      <c r="K7" s="29"/>
      <c r="L7" s="31"/>
      <c r="M7" s="29"/>
    </row>
    <row r="8" spans="1:17" ht="95.25" customHeight="1" x14ac:dyDescent="0.35">
      <c r="A8" s="41" t="s">
        <v>8</v>
      </c>
      <c r="B8" s="11" t="s">
        <v>136</v>
      </c>
      <c r="C8" s="17" t="s">
        <v>132</v>
      </c>
      <c r="D8" s="44" t="s">
        <v>65</v>
      </c>
      <c r="E8" s="24"/>
      <c r="F8" s="24"/>
      <c r="G8" s="24">
        <v>1</v>
      </c>
      <c r="H8" s="52">
        <f t="shared" si="0"/>
        <v>1</v>
      </c>
      <c r="I8" s="28"/>
      <c r="J8" s="28"/>
      <c r="K8" s="29"/>
      <c r="L8" s="31"/>
      <c r="M8" s="29"/>
    </row>
    <row r="9" spans="1:17" ht="90" customHeight="1" x14ac:dyDescent="0.35">
      <c r="A9" s="41" t="s">
        <v>9</v>
      </c>
      <c r="B9" s="11" t="s">
        <v>137</v>
      </c>
      <c r="C9" s="17" t="s">
        <v>132</v>
      </c>
      <c r="D9" s="44" t="s">
        <v>65</v>
      </c>
      <c r="E9" s="24"/>
      <c r="F9" s="24"/>
      <c r="G9" s="24">
        <v>1</v>
      </c>
      <c r="H9" s="52">
        <f t="shared" si="0"/>
        <v>1</v>
      </c>
      <c r="I9" s="28"/>
      <c r="J9" s="28"/>
      <c r="K9" s="29"/>
      <c r="L9" s="31"/>
      <c r="M9" s="29"/>
    </row>
    <row r="10" spans="1:17" ht="93" customHeight="1" x14ac:dyDescent="0.35">
      <c r="A10" s="41" t="s">
        <v>10</v>
      </c>
      <c r="B10" s="11" t="s">
        <v>138</v>
      </c>
      <c r="C10" s="17" t="s">
        <v>132</v>
      </c>
      <c r="D10" s="44" t="s">
        <v>65</v>
      </c>
      <c r="E10" s="24"/>
      <c r="F10" s="24"/>
      <c r="G10" s="24">
        <v>1</v>
      </c>
      <c r="H10" s="52">
        <f t="shared" si="0"/>
        <v>1</v>
      </c>
      <c r="I10" s="32"/>
      <c r="J10" s="28"/>
      <c r="K10" s="29"/>
      <c r="L10" s="31"/>
      <c r="M10" s="29"/>
    </row>
    <row r="11" spans="1:17" ht="48" customHeight="1" x14ac:dyDescent="0.35">
      <c r="A11" s="41" t="s">
        <v>11</v>
      </c>
      <c r="B11" s="12" t="s">
        <v>133</v>
      </c>
      <c r="C11" s="17" t="s">
        <v>142</v>
      </c>
      <c r="D11" s="42" t="s">
        <v>96</v>
      </c>
      <c r="E11" s="6"/>
      <c r="F11" s="6">
        <v>4</v>
      </c>
      <c r="G11" s="6"/>
      <c r="H11" s="52">
        <f t="shared" si="0"/>
        <v>4</v>
      </c>
      <c r="I11" s="28"/>
      <c r="J11" s="28"/>
      <c r="K11" s="30"/>
      <c r="L11" s="30"/>
      <c r="M11" s="30"/>
    </row>
    <row r="12" spans="1:17" ht="46.5" customHeight="1" x14ac:dyDescent="0.35">
      <c r="A12" s="41" t="s">
        <v>12</v>
      </c>
      <c r="B12" s="27" t="s">
        <v>246</v>
      </c>
      <c r="C12" s="17" t="s">
        <v>142</v>
      </c>
      <c r="D12" s="44" t="s">
        <v>96</v>
      </c>
      <c r="E12" s="24"/>
      <c r="F12" s="24">
        <v>2</v>
      </c>
      <c r="G12" s="24"/>
      <c r="H12" s="52">
        <f t="shared" si="0"/>
        <v>2</v>
      </c>
      <c r="I12" s="28"/>
      <c r="J12" s="28"/>
      <c r="K12" s="29"/>
      <c r="L12" s="29"/>
      <c r="M12" s="29"/>
    </row>
    <row r="13" spans="1:17" ht="48.75" customHeight="1" x14ac:dyDescent="0.35">
      <c r="A13" s="41" t="s">
        <v>13</v>
      </c>
      <c r="B13" s="10" t="s">
        <v>244</v>
      </c>
      <c r="C13" s="17" t="s">
        <v>131</v>
      </c>
      <c r="D13" s="44" t="s">
        <v>65</v>
      </c>
      <c r="E13" s="24">
        <v>3</v>
      </c>
      <c r="F13" s="24">
        <v>12</v>
      </c>
      <c r="G13" s="24"/>
      <c r="H13" s="52">
        <f t="shared" si="0"/>
        <v>15</v>
      </c>
      <c r="I13" s="28"/>
      <c r="J13" s="28"/>
      <c r="K13" s="29"/>
      <c r="L13" s="29"/>
      <c r="M13" s="29"/>
    </row>
    <row r="14" spans="1:17" ht="50.25" customHeight="1" x14ac:dyDescent="0.35">
      <c r="A14" s="41" t="s">
        <v>14</v>
      </c>
      <c r="B14" s="10" t="s">
        <v>245</v>
      </c>
      <c r="C14" s="17" t="s">
        <v>131</v>
      </c>
      <c r="D14" s="44" t="s">
        <v>65</v>
      </c>
      <c r="E14" s="24">
        <v>3</v>
      </c>
      <c r="F14" s="24">
        <v>7</v>
      </c>
      <c r="G14" s="24"/>
      <c r="H14" s="52">
        <f t="shared" si="0"/>
        <v>10</v>
      </c>
      <c r="I14" s="28"/>
      <c r="J14" s="28"/>
      <c r="K14" s="29"/>
      <c r="L14" s="29"/>
      <c r="M14" s="29"/>
    </row>
    <row r="15" spans="1:17" ht="44.25" customHeight="1" x14ac:dyDescent="0.35">
      <c r="A15" s="41" t="s">
        <v>15</v>
      </c>
      <c r="B15" s="10" t="s">
        <v>247</v>
      </c>
      <c r="C15" s="17" t="s">
        <v>131</v>
      </c>
      <c r="D15" s="44" t="s">
        <v>65</v>
      </c>
      <c r="E15" s="24">
        <v>3</v>
      </c>
      <c r="F15" s="24">
        <v>7</v>
      </c>
      <c r="G15" s="24"/>
      <c r="H15" s="52">
        <f t="shared" si="0"/>
        <v>10</v>
      </c>
      <c r="I15" s="28"/>
      <c r="J15" s="28"/>
      <c r="K15" s="29"/>
      <c r="L15" s="29"/>
      <c r="M15" s="29"/>
    </row>
    <row r="16" spans="1:17" ht="48.75" customHeight="1" x14ac:dyDescent="0.35">
      <c r="A16" s="41" t="s">
        <v>16</v>
      </c>
      <c r="B16" s="10" t="s">
        <v>248</v>
      </c>
      <c r="C16" s="17" t="s">
        <v>131</v>
      </c>
      <c r="D16" s="44" t="s">
        <v>65</v>
      </c>
      <c r="E16" s="24">
        <v>3</v>
      </c>
      <c r="F16" s="24">
        <v>7</v>
      </c>
      <c r="G16" s="24"/>
      <c r="H16" s="52">
        <f t="shared" si="0"/>
        <v>10</v>
      </c>
      <c r="I16" s="28"/>
      <c r="J16" s="28"/>
      <c r="K16" s="29"/>
      <c r="L16" s="29"/>
      <c r="M16" s="29"/>
    </row>
    <row r="17" spans="1:15" ht="45.75" customHeight="1" x14ac:dyDescent="0.35">
      <c r="A17" s="41" t="s">
        <v>17</v>
      </c>
      <c r="B17" s="10" t="s">
        <v>249</v>
      </c>
      <c r="C17" s="17" t="s">
        <v>131</v>
      </c>
      <c r="D17" s="44" t="s">
        <v>65</v>
      </c>
      <c r="E17" s="24"/>
      <c r="F17" s="24">
        <v>1</v>
      </c>
      <c r="G17" s="24"/>
      <c r="H17" s="52">
        <f t="shared" si="0"/>
        <v>1</v>
      </c>
      <c r="I17" s="28"/>
      <c r="J17" s="28"/>
      <c r="K17" s="29"/>
      <c r="L17" s="29"/>
      <c r="M17" s="29"/>
    </row>
    <row r="18" spans="1:15" ht="36.75" customHeight="1" x14ac:dyDescent="0.35">
      <c r="A18" s="41" t="s">
        <v>18</v>
      </c>
      <c r="B18" s="12" t="s">
        <v>120</v>
      </c>
      <c r="C18" s="6" t="s">
        <v>200</v>
      </c>
      <c r="D18" s="42" t="s">
        <v>65</v>
      </c>
      <c r="E18" s="6">
        <v>3</v>
      </c>
      <c r="F18" s="6"/>
      <c r="G18" s="6"/>
      <c r="H18" s="52">
        <f t="shared" si="0"/>
        <v>3</v>
      </c>
      <c r="I18" s="28"/>
      <c r="J18" s="28"/>
      <c r="K18" s="30"/>
      <c r="L18" s="30"/>
      <c r="M18" s="30"/>
    </row>
    <row r="19" spans="1:15" ht="47.25" customHeight="1" x14ac:dyDescent="0.35">
      <c r="A19" s="41" t="s">
        <v>19</v>
      </c>
      <c r="B19" s="12" t="s">
        <v>121</v>
      </c>
      <c r="C19" s="7" t="s">
        <v>201</v>
      </c>
      <c r="D19" s="45" t="s">
        <v>65</v>
      </c>
      <c r="E19" s="7">
        <v>2</v>
      </c>
      <c r="F19" s="7"/>
      <c r="G19" s="7"/>
      <c r="H19" s="52">
        <f t="shared" si="0"/>
        <v>2</v>
      </c>
      <c r="I19" s="28"/>
      <c r="J19" s="28"/>
      <c r="K19" s="30"/>
      <c r="L19" s="30"/>
      <c r="M19" s="30"/>
      <c r="O19" s="4" t="s">
        <v>141</v>
      </c>
    </row>
    <row r="20" spans="1:15" ht="37.5" customHeight="1" x14ac:dyDescent="0.35">
      <c r="A20" s="41" t="s">
        <v>20</v>
      </c>
      <c r="B20" s="10" t="s">
        <v>250</v>
      </c>
      <c r="C20" s="6" t="s">
        <v>160</v>
      </c>
      <c r="D20" s="46" t="s">
        <v>158</v>
      </c>
      <c r="E20" s="25">
        <v>2</v>
      </c>
      <c r="F20" s="25"/>
      <c r="G20" s="25"/>
      <c r="H20" s="52">
        <f t="shared" si="0"/>
        <v>2</v>
      </c>
      <c r="I20" s="28"/>
      <c r="J20" s="28"/>
      <c r="K20" s="29"/>
      <c r="L20" s="29"/>
      <c r="M20" s="29"/>
    </row>
    <row r="21" spans="1:15" ht="91.5" customHeight="1" x14ac:dyDescent="0.35">
      <c r="A21" s="41" t="s">
        <v>21</v>
      </c>
      <c r="B21" s="14" t="s">
        <v>177</v>
      </c>
      <c r="C21" s="6" t="s">
        <v>202</v>
      </c>
      <c r="D21" s="44" t="s">
        <v>96</v>
      </c>
      <c r="E21" s="24">
        <v>1</v>
      </c>
      <c r="F21" s="24"/>
      <c r="G21" s="24"/>
      <c r="H21" s="52">
        <f t="shared" si="0"/>
        <v>1</v>
      </c>
      <c r="I21" s="28"/>
      <c r="J21" s="28"/>
      <c r="K21" s="29"/>
      <c r="L21" s="29"/>
      <c r="M21" s="29"/>
    </row>
    <row r="22" spans="1:15" ht="89.25" customHeight="1" x14ac:dyDescent="0.35">
      <c r="A22" s="41" t="s">
        <v>22</v>
      </c>
      <c r="B22" s="16" t="s">
        <v>178</v>
      </c>
      <c r="C22" s="6" t="s">
        <v>202</v>
      </c>
      <c r="D22" s="44" t="s">
        <v>96</v>
      </c>
      <c r="E22" s="24">
        <v>3</v>
      </c>
      <c r="F22" s="24"/>
      <c r="G22" s="24"/>
      <c r="H22" s="52">
        <f t="shared" si="0"/>
        <v>3</v>
      </c>
      <c r="I22" s="28"/>
      <c r="J22" s="28"/>
      <c r="K22" s="29"/>
      <c r="L22" s="29"/>
      <c r="M22" s="29"/>
    </row>
    <row r="23" spans="1:15" ht="42" customHeight="1" x14ac:dyDescent="0.35">
      <c r="A23" s="41" t="s">
        <v>23</v>
      </c>
      <c r="B23" s="10" t="s">
        <v>252</v>
      </c>
      <c r="C23" s="17" t="s">
        <v>108</v>
      </c>
      <c r="D23" s="44" t="s">
        <v>96</v>
      </c>
      <c r="E23" s="24"/>
      <c r="F23" s="24"/>
      <c r="G23" s="24">
        <v>1</v>
      </c>
      <c r="H23" s="52">
        <f t="shared" si="0"/>
        <v>1</v>
      </c>
      <c r="I23" s="28"/>
      <c r="J23" s="28"/>
      <c r="K23" s="29"/>
      <c r="L23" s="29"/>
      <c r="M23" s="29"/>
    </row>
    <row r="24" spans="1:15" ht="42.75" customHeight="1" x14ac:dyDescent="0.35">
      <c r="A24" s="41" t="s">
        <v>24</v>
      </c>
      <c r="B24" s="10" t="s">
        <v>253</v>
      </c>
      <c r="C24" s="17" t="s">
        <v>108</v>
      </c>
      <c r="D24" s="44" t="s">
        <v>96</v>
      </c>
      <c r="E24" s="24"/>
      <c r="F24" s="24"/>
      <c r="G24" s="24">
        <v>1</v>
      </c>
      <c r="H24" s="52">
        <f t="shared" si="0"/>
        <v>1</v>
      </c>
      <c r="I24" s="28"/>
      <c r="J24" s="28"/>
      <c r="K24" s="29"/>
      <c r="L24" s="29"/>
      <c r="M24" s="29"/>
    </row>
    <row r="25" spans="1:15" ht="42" customHeight="1" x14ac:dyDescent="0.35">
      <c r="A25" s="41" t="s">
        <v>269</v>
      </c>
      <c r="B25" s="10" t="s">
        <v>254</v>
      </c>
      <c r="C25" s="17" t="s">
        <v>108</v>
      </c>
      <c r="D25" s="47" t="s">
        <v>65</v>
      </c>
      <c r="E25" s="26"/>
      <c r="F25" s="26"/>
      <c r="G25" s="26">
        <v>1</v>
      </c>
      <c r="H25" s="52">
        <f t="shared" si="0"/>
        <v>1</v>
      </c>
      <c r="I25" s="28"/>
      <c r="J25" s="28"/>
      <c r="K25" s="29"/>
      <c r="L25" s="29"/>
      <c r="M25" s="29"/>
    </row>
    <row r="26" spans="1:15" ht="42.75" customHeight="1" x14ac:dyDescent="0.35">
      <c r="A26" s="41" t="s">
        <v>270</v>
      </c>
      <c r="B26" s="10" t="s">
        <v>255</v>
      </c>
      <c r="C26" s="17" t="s">
        <v>108</v>
      </c>
      <c r="D26" s="42" t="s">
        <v>65</v>
      </c>
      <c r="E26" s="6"/>
      <c r="F26" s="6"/>
      <c r="G26" s="6">
        <v>1</v>
      </c>
      <c r="H26" s="52">
        <f t="shared" si="0"/>
        <v>1</v>
      </c>
      <c r="I26" s="28"/>
      <c r="J26" s="28"/>
      <c r="K26" s="29"/>
      <c r="L26" s="29"/>
      <c r="M26" s="29"/>
    </row>
    <row r="27" spans="1:15" ht="114.75" customHeight="1" x14ac:dyDescent="0.35">
      <c r="A27" s="41" t="s">
        <v>271</v>
      </c>
      <c r="B27" s="14" t="s">
        <v>237</v>
      </c>
      <c r="C27" s="17" t="s">
        <v>238</v>
      </c>
      <c r="D27" s="42" t="s">
        <v>96</v>
      </c>
      <c r="E27" s="6"/>
      <c r="F27" s="6"/>
      <c r="G27" s="6">
        <v>2</v>
      </c>
      <c r="H27" s="52">
        <f t="shared" si="0"/>
        <v>2</v>
      </c>
      <c r="I27" s="28"/>
      <c r="J27" s="28"/>
      <c r="K27" s="29"/>
      <c r="L27" s="29"/>
      <c r="M27" s="29"/>
    </row>
    <row r="28" spans="1:15" ht="120" customHeight="1" x14ac:dyDescent="0.35">
      <c r="A28" s="41" t="s">
        <v>272</v>
      </c>
      <c r="B28" s="14" t="s">
        <v>233</v>
      </c>
      <c r="C28" s="17" t="s">
        <v>232</v>
      </c>
      <c r="D28" s="42" t="s">
        <v>96</v>
      </c>
      <c r="E28" s="6"/>
      <c r="F28" s="6"/>
      <c r="G28" s="6">
        <v>2</v>
      </c>
      <c r="H28" s="52">
        <f t="shared" si="0"/>
        <v>2</v>
      </c>
      <c r="I28" s="28"/>
      <c r="J28" s="28"/>
      <c r="K28" s="29"/>
      <c r="L28" s="29"/>
      <c r="M28" s="29"/>
    </row>
    <row r="29" spans="1:15" ht="116.25" customHeight="1" x14ac:dyDescent="0.35">
      <c r="A29" s="41" t="s">
        <v>273</v>
      </c>
      <c r="B29" s="14" t="s">
        <v>234</v>
      </c>
      <c r="C29" s="17" t="s">
        <v>232</v>
      </c>
      <c r="D29" s="42" t="s">
        <v>96</v>
      </c>
      <c r="E29" s="6"/>
      <c r="F29" s="6"/>
      <c r="G29" s="6">
        <v>2</v>
      </c>
      <c r="H29" s="52">
        <f t="shared" si="0"/>
        <v>2</v>
      </c>
      <c r="I29" s="28"/>
      <c r="J29" s="28"/>
      <c r="K29" s="29"/>
      <c r="L29" s="29"/>
      <c r="M29" s="29"/>
    </row>
    <row r="30" spans="1:15" ht="118.5" customHeight="1" x14ac:dyDescent="0.35">
      <c r="A30" s="41" t="s">
        <v>25</v>
      </c>
      <c r="B30" s="14" t="s">
        <v>235</v>
      </c>
      <c r="C30" s="17" t="s">
        <v>232</v>
      </c>
      <c r="D30" s="42" t="s">
        <v>96</v>
      </c>
      <c r="E30" s="6"/>
      <c r="F30" s="6"/>
      <c r="G30" s="6">
        <v>2</v>
      </c>
      <c r="H30" s="52">
        <f t="shared" si="0"/>
        <v>2</v>
      </c>
      <c r="I30" s="28"/>
      <c r="J30" s="28"/>
      <c r="K30" s="29"/>
      <c r="L30" s="29"/>
      <c r="M30" s="29"/>
    </row>
    <row r="31" spans="1:15" ht="120" customHeight="1" x14ac:dyDescent="0.35">
      <c r="A31" s="41" t="s">
        <v>26</v>
      </c>
      <c r="B31" s="14" t="s">
        <v>236</v>
      </c>
      <c r="C31" s="17" t="s">
        <v>232</v>
      </c>
      <c r="D31" s="42" t="s">
        <v>96</v>
      </c>
      <c r="E31" s="6"/>
      <c r="F31" s="6"/>
      <c r="G31" s="6">
        <v>2</v>
      </c>
      <c r="H31" s="52">
        <f t="shared" si="0"/>
        <v>2</v>
      </c>
      <c r="I31" s="28"/>
      <c r="J31" s="28"/>
      <c r="K31" s="29"/>
      <c r="L31" s="29"/>
      <c r="M31" s="29"/>
    </row>
    <row r="32" spans="1:15" ht="84" customHeight="1" x14ac:dyDescent="0.35">
      <c r="A32" s="41" t="s">
        <v>27</v>
      </c>
      <c r="B32" s="20" t="s">
        <v>221</v>
      </c>
      <c r="C32" s="7" t="s">
        <v>150</v>
      </c>
      <c r="D32" s="44" t="s">
        <v>96</v>
      </c>
      <c r="E32" s="24">
        <v>3</v>
      </c>
      <c r="F32" s="24">
        <v>2</v>
      </c>
      <c r="G32" s="24"/>
      <c r="H32" s="52">
        <f t="shared" si="0"/>
        <v>5</v>
      </c>
      <c r="I32" s="28"/>
      <c r="J32" s="28"/>
      <c r="K32" s="29"/>
      <c r="L32" s="29"/>
      <c r="M32" s="29"/>
    </row>
    <row r="33" spans="1:13" ht="81" customHeight="1" x14ac:dyDescent="0.35">
      <c r="A33" s="41" t="s">
        <v>28</v>
      </c>
      <c r="B33" s="20" t="s">
        <v>220</v>
      </c>
      <c r="C33" s="7" t="s">
        <v>150</v>
      </c>
      <c r="D33" s="46" t="s">
        <v>65</v>
      </c>
      <c r="E33" s="25">
        <v>3</v>
      </c>
      <c r="F33" s="25">
        <v>2</v>
      </c>
      <c r="G33" s="25"/>
      <c r="H33" s="52">
        <f t="shared" si="0"/>
        <v>5</v>
      </c>
      <c r="I33" s="28"/>
      <c r="J33" s="28"/>
      <c r="K33" s="30"/>
      <c r="L33" s="30"/>
      <c r="M33" s="30"/>
    </row>
    <row r="34" spans="1:13" ht="83.25" customHeight="1" x14ac:dyDescent="0.35">
      <c r="A34" s="41" t="s">
        <v>29</v>
      </c>
      <c r="B34" s="20" t="s">
        <v>219</v>
      </c>
      <c r="C34" s="7" t="s">
        <v>150</v>
      </c>
      <c r="D34" s="46" t="s">
        <v>65</v>
      </c>
      <c r="E34" s="25">
        <v>3</v>
      </c>
      <c r="F34" s="25">
        <v>2</v>
      </c>
      <c r="G34" s="25"/>
      <c r="H34" s="52">
        <f t="shared" si="0"/>
        <v>5</v>
      </c>
      <c r="I34" s="28"/>
      <c r="J34" s="28"/>
      <c r="K34" s="30"/>
      <c r="L34" s="30"/>
      <c r="M34" s="30"/>
    </row>
    <row r="35" spans="1:13" ht="84" customHeight="1" x14ac:dyDescent="0.35">
      <c r="A35" s="41" t="s">
        <v>30</v>
      </c>
      <c r="B35" s="20" t="s">
        <v>218</v>
      </c>
      <c r="C35" s="7" t="s">
        <v>150</v>
      </c>
      <c r="D35" s="46" t="s">
        <v>65</v>
      </c>
      <c r="E35" s="25">
        <v>3</v>
      </c>
      <c r="F35" s="25">
        <v>2</v>
      </c>
      <c r="G35" s="25"/>
      <c r="H35" s="52">
        <f t="shared" ref="H35:H66" si="1">SUM(E35:G35)</f>
        <v>5</v>
      </c>
      <c r="I35" s="28"/>
      <c r="J35" s="28"/>
      <c r="K35" s="30"/>
      <c r="L35" s="30"/>
      <c r="M35" s="30"/>
    </row>
    <row r="36" spans="1:13" ht="56.25" customHeight="1" x14ac:dyDescent="0.35">
      <c r="A36" s="41" t="s">
        <v>31</v>
      </c>
      <c r="B36" s="10" t="s">
        <v>125</v>
      </c>
      <c r="C36" s="17" t="s">
        <v>109</v>
      </c>
      <c r="D36" s="46" t="s">
        <v>65</v>
      </c>
      <c r="E36" s="25">
        <v>3</v>
      </c>
      <c r="F36" s="25"/>
      <c r="G36" s="25"/>
      <c r="H36" s="52">
        <f t="shared" si="1"/>
        <v>3</v>
      </c>
      <c r="I36" s="28"/>
      <c r="J36" s="28"/>
      <c r="K36" s="30"/>
      <c r="L36" s="30"/>
      <c r="M36" s="30"/>
    </row>
    <row r="37" spans="1:13" ht="59.25" customHeight="1" x14ac:dyDescent="0.35">
      <c r="A37" s="41" t="s">
        <v>32</v>
      </c>
      <c r="B37" s="10" t="s">
        <v>129</v>
      </c>
      <c r="C37" s="17" t="s">
        <v>109</v>
      </c>
      <c r="D37" s="44" t="s">
        <v>96</v>
      </c>
      <c r="E37" s="24">
        <v>3</v>
      </c>
      <c r="F37" s="24"/>
      <c r="G37" s="24"/>
      <c r="H37" s="52">
        <f t="shared" si="1"/>
        <v>3</v>
      </c>
      <c r="I37" s="28"/>
      <c r="J37" s="28"/>
      <c r="K37" s="30"/>
      <c r="L37" s="30"/>
      <c r="M37" s="30"/>
    </row>
    <row r="38" spans="1:13" ht="56.25" customHeight="1" x14ac:dyDescent="0.35">
      <c r="A38" s="41" t="s">
        <v>33</v>
      </c>
      <c r="B38" s="10" t="s">
        <v>126</v>
      </c>
      <c r="C38" s="17" t="s">
        <v>109</v>
      </c>
      <c r="D38" s="44" t="s">
        <v>96</v>
      </c>
      <c r="E38" s="24">
        <v>3</v>
      </c>
      <c r="F38" s="24"/>
      <c r="G38" s="24"/>
      <c r="H38" s="52">
        <f t="shared" si="1"/>
        <v>3</v>
      </c>
      <c r="I38" s="28"/>
      <c r="J38" s="28"/>
      <c r="K38" s="30"/>
      <c r="L38" s="30"/>
      <c r="M38" s="30"/>
    </row>
    <row r="39" spans="1:13" ht="54" customHeight="1" x14ac:dyDescent="0.35">
      <c r="A39" s="41" t="s">
        <v>34</v>
      </c>
      <c r="B39" s="10" t="s">
        <v>127</v>
      </c>
      <c r="C39" s="17" t="s">
        <v>109</v>
      </c>
      <c r="D39" s="44" t="s">
        <v>96</v>
      </c>
      <c r="E39" s="24">
        <v>3</v>
      </c>
      <c r="F39" s="24"/>
      <c r="G39" s="24"/>
      <c r="H39" s="52">
        <f t="shared" si="1"/>
        <v>3</v>
      </c>
      <c r="I39" s="28"/>
      <c r="J39" s="28"/>
      <c r="K39" s="30"/>
      <c r="L39" s="30"/>
      <c r="M39" s="30"/>
    </row>
    <row r="40" spans="1:13" ht="89.25" customHeight="1" x14ac:dyDescent="0.35">
      <c r="A40" s="41" t="s">
        <v>35</v>
      </c>
      <c r="B40" s="11" t="s">
        <v>214</v>
      </c>
      <c r="C40" s="18" t="s">
        <v>172</v>
      </c>
      <c r="D40" s="44" t="s">
        <v>96</v>
      </c>
      <c r="E40" s="24"/>
      <c r="F40" s="24"/>
      <c r="G40" s="24">
        <v>2</v>
      </c>
      <c r="H40" s="52">
        <f t="shared" si="1"/>
        <v>2</v>
      </c>
      <c r="I40" s="28"/>
      <c r="J40" s="28"/>
      <c r="K40" s="30"/>
      <c r="L40" s="30"/>
      <c r="M40" s="30"/>
    </row>
    <row r="41" spans="1:13" ht="88.5" customHeight="1" x14ac:dyDescent="0.35">
      <c r="A41" s="41" t="s">
        <v>36</v>
      </c>
      <c r="B41" s="11" t="s">
        <v>215</v>
      </c>
      <c r="C41" s="18" t="s">
        <v>172</v>
      </c>
      <c r="D41" s="48" t="s">
        <v>65</v>
      </c>
      <c r="E41" s="24"/>
      <c r="F41" s="24"/>
      <c r="G41" s="24">
        <v>2</v>
      </c>
      <c r="H41" s="52">
        <f t="shared" si="1"/>
        <v>2</v>
      </c>
      <c r="I41" s="28"/>
      <c r="J41" s="28"/>
      <c r="K41" s="30"/>
      <c r="L41" s="30"/>
      <c r="M41" s="30"/>
    </row>
    <row r="42" spans="1:13" ht="86.25" customHeight="1" x14ac:dyDescent="0.35">
      <c r="A42" s="41" t="s">
        <v>37</v>
      </c>
      <c r="B42" s="11" t="s">
        <v>216</v>
      </c>
      <c r="C42" s="18" t="s">
        <v>172</v>
      </c>
      <c r="D42" s="48" t="s">
        <v>65</v>
      </c>
      <c r="E42" s="24"/>
      <c r="F42" s="24"/>
      <c r="G42" s="24">
        <v>2</v>
      </c>
      <c r="H42" s="52">
        <f t="shared" si="1"/>
        <v>2</v>
      </c>
      <c r="I42" s="28"/>
      <c r="J42" s="28"/>
      <c r="K42" s="30"/>
      <c r="L42" s="30"/>
      <c r="M42" s="30"/>
    </row>
    <row r="43" spans="1:13" ht="92.25" customHeight="1" x14ac:dyDescent="0.35">
      <c r="A43" s="41" t="s">
        <v>38</v>
      </c>
      <c r="B43" s="11" t="s">
        <v>217</v>
      </c>
      <c r="C43" s="18" t="s">
        <v>172</v>
      </c>
      <c r="D43" s="48" t="s">
        <v>65</v>
      </c>
      <c r="E43" s="24"/>
      <c r="F43" s="24"/>
      <c r="G43" s="24">
        <v>2</v>
      </c>
      <c r="H43" s="52">
        <f t="shared" si="1"/>
        <v>2</v>
      </c>
      <c r="I43" s="28"/>
      <c r="J43" s="28"/>
      <c r="K43" s="30"/>
      <c r="L43" s="30"/>
      <c r="M43" s="30"/>
    </row>
    <row r="44" spans="1:13" ht="103.5" customHeight="1" x14ac:dyDescent="0.35">
      <c r="A44" s="41" t="s">
        <v>39</v>
      </c>
      <c r="B44" s="14" t="s">
        <v>179</v>
      </c>
      <c r="C44" s="17" t="s">
        <v>203</v>
      </c>
      <c r="D44" s="48" t="s">
        <v>65</v>
      </c>
      <c r="E44" s="24">
        <v>6</v>
      </c>
      <c r="F44" s="24"/>
      <c r="G44" s="24"/>
      <c r="H44" s="52">
        <f t="shared" si="1"/>
        <v>6</v>
      </c>
      <c r="I44" s="28"/>
      <c r="J44" s="28"/>
      <c r="K44" s="30"/>
      <c r="L44" s="30"/>
      <c r="M44" s="30"/>
    </row>
    <row r="45" spans="1:13" ht="106.5" customHeight="1" x14ac:dyDescent="0.35">
      <c r="A45" s="41" t="s">
        <v>40</v>
      </c>
      <c r="B45" s="14" t="s">
        <v>180</v>
      </c>
      <c r="C45" s="17" t="s">
        <v>203</v>
      </c>
      <c r="D45" s="44" t="s">
        <v>65</v>
      </c>
      <c r="E45" s="24">
        <v>2</v>
      </c>
      <c r="F45" s="24"/>
      <c r="G45" s="24"/>
      <c r="H45" s="52">
        <f t="shared" si="1"/>
        <v>2</v>
      </c>
      <c r="I45" s="28"/>
      <c r="J45" s="28"/>
      <c r="K45" s="30"/>
      <c r="L45" s="30"/>
      <c r="M45" s="30"/>
    </row>
    <row r="46" spans="1:13" ht="105.75" customHeight="1" x14ac:dyDescent="0.35">
      <c r="A46" s="41" t="s">
        <v>41</v>
      </c>
      <c r="B46" s="14" t="s">
        <v>181</v>
      </c>
      <c r="C46" s="17" t="s">
        <v>203</v>
      </c>
      <c r="D46" s="42" t="s">
        <v>65</v>
      </c>
      <c r="E46" s="6">
        <v>2</v>
      </c>
      <c r="F46" s="6"/>
      <c r="G46" s="6"/>
      <c r="H46" s="52">
        <f t="shared" si="1"/>
        <v>2</v>
      </c>
      <c r="I46" s="28"/>
      <c r="J46" s="28"/>
      <c r="K46" s="30"/>
      <c r="L46" s="30"/>
      <c r="M46" s="30"/>
    </row>
    <row r="47" spans="1:13" ht="107.25" customHeight="1" x14ac:dyDescent="0.35">
      <c r="A47" s="41" t="s">
        <v>42</v>
      </c>
      <c r="B47" s="14" t="s">
        <v>182</v>
      </c>
      <c r="C47" s="17" t="s">
        <v>203</v>
      </c>
      <c r="D47" s="48" t="s">
        <v>158</v>
      </c>
      <c r="E47" s="24">
        <v>2</v>
      </c>
      <c r="F47" s="24"/>
      <c r="G47" s="24"/>
      <c r="H47" s="52">
        <f t="shared" si="1"/>
        <v>2</v>
      </c>
      <c r="I47" s="28"/>
      <c r="J47" s="28"/>
      <c r="K47" s="30"/>
      <c r="L47" s="30"/>
      <c r="M47" s="30"/>
    </row>
    <row r="48" spans="1:13" ht="102" customHeight="1" x14ac:dyDescent="0.35">
      <c r="A48" s="41" t="s">
        <v>43</v>
      </c>
      <c r="B48" s="14" t="s">
        <v>213</v>
      </c>
      <c r="C48" s="17" t="s">
        <v>203</v>
      </c>
      <c r="D48" s="42" t="s">
        <v>96</v>
      </c>
      <c r="E48" s="6">
        <v>1</v>
      </c>
      <c r="F48" s="6"/>
      <c r="G48" s="6"/>
      <c r="H48" s="52">
        <f t="shared" si="1"/>
        <v>1</v>
      </c>
      <c r="I48" s="28"/>
      <c r="J48" s="28"/>
      <c r="K48" s="30"/>
      <c r="L48" s="30"/>
      <c r="M48" s="30"/>
    </row>
    <row r="49" spans="1:13" ht="120.75" customHeight="1" x14ac:dyDescent="0.35">
      <c r="A49" s="41" t="s">
        <v>44</v>
      </c>
      <c r="B49" s="14" t="s">
        <v>212</v>
      </c>
      <c r="C49" s="17" t="s">
        <v>203</v>
      </c>
      <c r="D49" s="42" t="s">
        <v>65</v>
      </c>
      <c r="E49" s="6">
        <v>1</v>
      </c>
      <c r="F49" s="6"/>
      <c r="G49" s="6"/>
      <c r="H49" s="52">
        <f t="shared" si="1"/>
        <v>1</v>
      </c>
      <c r="I49" s="28"/>
      <c r="J49" s="28"/>
      <c r="K49" s="30"/>
      <c r="L49" s="30"/>
      <c r="M49" s="30"/>
    </row>
    <row r="50" spans="1:13" ht="48.75" customHeight="1" x14ac:dyDescent="0.35">
      <c r="A50" s="41" t="s">
        <v>45</v>
      </c>
      <c r="B50" s="10" t="s">
        <v>256</v>
      </c>
      <c r="C50" s="17" t="s">
        <v>204</v>
      </c>
      <c r="D50" s="42" t="s">
        <v>65</v>
      </c>
      <c r="E50" s="6"/>
      <c r="F50" s="6">
        <v>3</v>
      </c>
      <c r="G50" s="6"/>
      <c r="H50" s="52">
        <f t="shared" si="1"/>
        <v>3</v>
      </c>
      <c r="I50" s="28"/>
      <c r="J50" s="28"/>
      <c r="K50" s="29"/>
      <c r="L50" s="29"/>
      <c r="M50" s="29"/>
    </row>
    <row r="51" spans="1:13" ht="45" customHeight="1" x14ac:dyDescent="0.35">
      <c r="A51" s="41" t="s">
        <v>274</v>
      </c>
      <c r="B51" s="12" t="s">
        <v>119</v>
      </c>
      <c r="C51" s="6" t="s">
        <v>104</v>
      </c>
      <c r="D51" s="42" t="s">
        <v>65</v>
      </c>
      <c r="E51" s="6"/>
      <c r="F51" s="6"/>
      <c r="G51" s="6">
        <v>1</v>
      </c>
      <c r="H51" s="52">
        <f t="shared" si="1"/>
        <v>1</v>
      </c>
      <c r="I51" s="28"/>
      <c r="J51" s="28"/>
      <c r="K51" s="30"/>
      <c r="L51" s="30"/>
      <c r="M51" s="30"/>
    </row>
    <row r="52" spans="1:13" ht="43.5" customHeight="1" x14ac:dyDescent="0.35">
      <c r="A52" s="41" t="s">
        <v>46</v>
      </c>
      <c r="B52" s="8" t="s">
        <v>257</v>
      </c>
      <c r="C52" s="9" t="s">
        <v>167</v>
      </c>
      <c r="D52" s="42" t="s">
        <v>65</v>
      </c>
      <c r="E52" s="6">
        <v>6</v>
      </c>
      <c r="F52" s="6"/>
      <c r="G52" s="6"/>
      <c r="H52" s="52">
        <f t="shared" si="1"/>
        <v>6</v>
      </c>
      <c r="I52" s="28"/>
      <c r="J52" s="28"/>
      <c r="K52" s="29"/>
      <c r="L52" s="29"/>
      <c r="M52" s="29"/>
    </row>
    <row r="53" spans="1:13" ht="36.75" customHeight="1" x14ac:dyDescent="0.35">
      <c r="A53" s="41" t="s">
        <v>47</v>
      </c>
      <c r="B53" s="12" t="s">
        <v>112</v>
      </c>
      <c r="C53" s="6" t="s">
        <v>98</v>
      </c>
      <c r="D53" s="42" t="s">
        <v>96</v>
      </c>
      <c r="E53" s="6">
        <v>12</v>
      </c>
      <c r="F53" s="6"/>
      <c r="G53" s="6"/>
      <c r="H53" s="52">
        <f t="shared" si="1"/>
        <v>12</v>
      </c>
      <c r="I53" s="28"/>
      <c r="J53" s="28"/>
      <c r="K53" s="30"/>
      <c r="L53" s="30"/>
      <c r="M53" s="30"/>
    </row>
    <row r="54" spans="1:13" ht="45" customHeight="1" x14ac:dyDescent="0.35">
      <c r="A54" s="41" t="s">
        <v>48</v>
      </c>
      <c r="B54" s="12" t="s">
        <v>116</v>
      </c>
      <c r="C54" s="6" t="s">
        <v>100</v>
      </c>
      <c r="D54" s="42" t="s">
        <v>96</v>
      </c>
      <c r="E54" s="6">
        <v>3</v>
      </c>
      <c r="F54" s="6"/>
      <c r="G54" s="6"/>
      <c r="H54" s="52">
        <f t="shared" si="1"/>
        <v>3</v>
      </c>
      <c r="I54" s="28"/>
      <c r="J54" s="28"/>
      <c r="K54" s="30"/>
      <c r="L54" s="30"/>
      <c r="M54" s="30"/>
    </row>
    <row r="55" spans="1:13" ht="48.75" customHeight="1" x14ac:dyDescent="0.35">
      <c r="A55" s="41" t="s">
        <v>49</v>
      </c>
      <c r="B55" s="12" t="s">
        <v>117</v>
      </c>
      <c r="C55" s="6" t="s">
        <v>101</v>
      </c>
      <c r="D55" s="48" t="s">
        <v>158</v>
      </c>
      <c r="E55" s="24"/>
      <c r="F55" s="24"/>
      <c r="G55" s="24">
        <v>3</v>
      </c>
      <c r="H55" s="52">
        <f t="shared" si="1"/>
        <v>3</v>
      </c>
      <c r="I55" s="28"/>
      <c r="J55" s="28"/>
      <c r="K55" s="30"/>
      <c r="L55" s="30"/>
      <c r="M55" s="30"/>
    </row>
    <row r="56" spans="1:13" ht="46.5" customHeight="1" x14ac:dyDescent="0.35">
      <c r="A56" s="41" t="s">
        <v>50</v>
      </c>
      <c r="B56" s="12" t="s">
        <v>118</v>
      </c>
      <c r="C56" s="6" t="s">
        <v>103</v>
      </c>
      <c r="D56" s="48" t="s">
        <v>65</v>
      </c>
      <c r="E56" s="24">
        <v>1</v>
      </c>
      <c r="F56" s="24"/>
      <c r="G56" s="24"/>
      <c r="H56" s="52">
        <f t="shared" si="1"/>
        <v>1</v>
      </c>
      <c r="I56" s="28"/>
      <c r="J56" s="28"/>
      <c r="K56" s="30"/>
      <c r="L56" s="30"/>
      <c r="M56" s="30"/>
    </row>
    <row r="57" spans="1:13" ht="41.25" customHeight="1" x14ac:dyDescent="0.35">
      <c r="A57" s="41" t="s">
        <v>52</v>
      </c>
      <c r="B57" s="12" t="s">
        <v>115</v>
      </c>
      <c r="C57" s="6" t="s">
        <v>102</v>
      </c>
      <c r="D57" s="45" t="s">
        <v>65</v>
      </c>
      <c r="E57" s="7"/>
      <c r="F57" s="7"/>
      <c r="G57" s="7">
        <v>1</v>
      </c>
      <c r="H57" s="52">
        <f t="shared" si="1"/>
        <v>1</v>
      </c>
      <c r="I57" s="28"/>
      <c r="J57" s="28"/>
      <c r="K57" s="30"/>
      <c r="L57" s="30"/>
      <c r="M57" s="30"/>
    </row>
    <row r="58" spans="1:13" ht="45" customHeight="1" x14ac:dyDescent="0.35">
      <c r="A58" s="41" t="s">
        <v>53</v>
      </c>
      <c r="B58" s="12" t="s">
        <v>111</v>
      </c>
      <c r="C58" s="6" t="s">
        <v>99</v>
      </c>
      <c r="D58" s="45" t="s">
        <v>65</v>
      </c>
      <c r="E58" s="7">
        <v>14</v>
      </c>
      <c r="F58" s="7"/>
      <c r="G58" s="7"/>
      <c r="H58" s="52">
        <f t="shared" si="1"/>
        <v>14</v>
      </c>
      <c r="I58" s="28"/>
      <c r="J58" s="28"/>
      <c r="K58" s="30"/>
      <c r="L58" s="30"/>
      <c r="M58" s="30"/>
    </row>
    <row r="59" spans="1:13" ht="34.5" customHeight="1" x14ac:dyDescent="0.35">
      <c r="A59" s="41" t="s">
        <v>54</v>
      </c>
      <c r="B59" s="8" t="s">
        <v>162</v>
      </c>
      <c r="C59" s="9" t="s">
        <v>163</v>
      </c>
      <c r="D59" s="48" t="s">
        <v>65</v>
      </c>
      <c r="E59" s="24">
        <v>1</v>
      </c>
      <c r="F59" s="24"/>
      <c r="G59" s="24"/>
      <c r="H59" s="52">
        <f t="shared" si="1"/>
        <v>1</v>
      </c>
      <c r="I59" s="28"/>
      <c r="J59" s="28"/>
      <c r="K59" s="30"/>
      <c r="L59" s="30"/>
      <c r="M59" s="30"/>
    </row>
    <row r="60" spans="1:13" ht="45" customHeight="1" x14ac:dyDescent="0.35">
      <c r="A60" s="41" t="s">
        <v>55</v>
      </c>
      <c r="B60" s="12" t="s">
        <v>242</v>
      </c>
      <c r="C60" s="7" t="s">
        <v>105</v>
      </c>
      <c r="D60" s="45" t="s">
        <v>65</v>
      </c>
      <c r="E60" s="7">
        <v>2</v>
      </c>
      <c r="F60" s="7"/>
      <c r="G60" s="7"/>
      <c r="H60" s="52">
        <f t="shared" si="1"/>
        <v>2</v>
      </c>
      <c r="I60" s="28"/>
      <c r="J60" s="28"/>
      <c r="K60" s="30"/>
      <c r="L60" s="30"/>
      <c r="M60" s="30"/>
    </row>
    <row r="61" spans="1:13" ht="49.5" customHeight="1" x14ac:dyDescent="0.35">
      <c r="A61" s="41" t="s">
        <v>56</v>
      </c>
      <c r="B61" s="12" t="s">
        <v>113</v>
      </c>
      <c r="C61" s="7" t="s">
        <v>105</v>
      </c>
      <c r="D61" s="47" t="s">
        <v>65</v>
      </c>
      <c r="E61" s="26">
        <v>4</v>
      </c>
      <c r="F61" s="26"/>
      <c r="G61" s="26"/>
      <c r="H61" s="52">
        <f t="shared" si="1"/>
        <v>4</v>
      </c>
      <c r="I61" s="28"/>
      <c r="J61" s="28"/>
      <c r="K61" s="30"/>
      <c r="L61" s="30"/>
      <c r="M61" s="30"/>
    </row>
    <row r="62" spans="1:13" ht="96" customHeight="1" x14ac:dyDescent="0.35">
      <c r="A62" s="41" t="s">
        <v>57</v>
      </c>
      <c r="B62" s="14" t="s">
        <v>243</v>
      </c>
      <c r="C62" s="7" t="s">
        <v>173</v>
      </c>
      <c r="D62" s="48" t="s">
        <v>158</v>
      </c>
      <c r="E62" s="24">
        <v>1</v>
      </c>
      <c r="F62" s="24"/>
      <c r="G62" s="24"/>
      <c r="H62" s="52">
        <f t="shared" si="1"/>
        <v>1</v>
      </c>
      <c r="I62" s="28"/>
      <c r="J62" s="28"/>
      <c r="K62" s="30"/>
      <c r="L62" s="30"/>
      <c r="M62" s="30"/>
    </row>
    <row r="63" spans="1:13" ht="76.5" customHeight="1" x14ac:dyDescent="0.35">
      <c r="A63" s="41" t="s">
        <v>58</v>
      </c>
      <c r="B63" s="11" t="s">
        <v>175</v>
      </c>
      <c r="C63" s="7" t="s">
        <v>173</v>
      </c>
      <c r="D63" s="48" t="s">
        <v>158</v>
      </c>
      <c r="E63" s="24">
        <v>8</v>
      </c>
      <c r="F63" s="24"/>
      <c r="G63" s="24"/>
      <c r="H63" s="52">
        <f t="shared" si="1"/>
        <v>8</v>
      </c>
      <c r="I63" s="28"/>
      <c r="J63" s="28"/>
      <c r="K63" s="30"/>
      <c r="L63" s="30"/>
      <c r="M63" s="30"/>
    </row>
    <row r="64" spans="1:13" ht="46.5" customHeight="1" x14ac:dyDescent="0.35">
      <c r="A64" s="41" t="s">
        <v>275</v>
      </c>
      <c r="B64" s="12" t="s">
        <v>114</v>
      </c>
      <c r="C64" s="7" t="s">
        <v>106</v>
      </c>
      <c r="D64" s="48" t="s">
        <v>158</v>
      </c>
      <c r="E64" s="24">
        <v>1</v>
      </c>
      <c r="F64" s="24"/>
      <c r="G64" s="24"/>
      <c r="H64" s="52">
        <f t="shared" si="1"/>
        <v>1</v>
      </c>
      <c r="I64" s="28"/>
      <c r="J64" s="28"/>
      <c r="K64" s="30"/>
      <c r="L64" s="30"/>
      <c r="M64" s="30"/>
    </row>
    <row r="65" spans="1:13" ht="44.25" customHeight="1" x14ac:dyDescent="0.35">
      <c r="A65" s="41" t="s">
        <v>59</v>
      </c>
      <c r="B65" s="16" t="s">
        <v>183</v>
      </c>
      <c r="C65" s="9" t="s">
        <v>166</v>
      </c>
      <c r="D65" s="46" t="s">
        <v>158</v>
      </c>
      <c r="E65" s="25"/>
      <c r="F65" s="25"/>
      <c r="G65" s="25">
        <v>1</v>
      </c>
      <c r="H65" s="52">
        <f t="shared" si="1"/>
        <v>1</v>
      </c>
      <c r="I65" s="28"/>
      <c r="J65" s="28"/>
      <c r="K65" s="30"/>
      <c r="L65" s="30"/>
      <c r="M65" s="30"/>
    </row>
    <row r="66" spans="1:13" ht="40.5" customHeight="1" x14ac:dyDescent="0.35">
      <c r="A66" s="41" t="s">
        <v>60</v>
      </c>
      <c r="B66" s="16" t="s">
        <v>184</v>
      </c>
      <c r="C66" s="9" t="s">
        <v>166</v>
      </c>
      <c r="D66" s="42" t="s">
        <v>96</v>
      </c>
      <c r="E66" s="6"/>
      <c r="F66" s="6"/>
      <c r="G66" s="6">
        <v>1</v>
      </c>
      <c r="H66" s="52">
        <f t="shared" si="1"/>
        <v>1</v>
      </c>
      <c r="I66" s="28"/>
      <c r="J66" s="28"/>
      <c r="K66" s="30"/>
      <c r="L66" s="30"/>
      <c r="M66" s="30"/>
    </row>
    <row r="67" spans="1:13" ht="34.5" customHeight="1" x14ac:dyDescent="0.35">
      <c r="A67" s="41" t="s">
        <v>61</v>
      </c>
      <c r="B67" s="16" t="s">
        <v>185</v>
      </c>
      <c r="C67" s="9" t="s">
        <v>166</v>
      </c>
      <c r="D67" s="48" t="s">
        <v>65</v>
      </c>
      <c r="E67" s="24"/>
      <c r="F67" s="24"/>
      <c r="G67" s="24">
        <v>1</v>
      </c>
      <c r="H67" s="52">
        <f t="shared" ref="H67:H98" si="2">SUM(E67:G67)</f>
        <v>1</v>
      </c>
      <c r="I67" s="28"/>
      <c r="J67" s="28"/>
      <c r="K67" s="30"/>
      <c r="L67" s="30"/>
      <c r="M67" s="30"/>
    </row>
    <row r="68" spans="1:13" ht="33" customHeight="1" x14ac:dyDescent="0.35">
      <c r="A68" s="41" t="s">
        <v>62</v>
      </c>
      <c r="B68" s="16" t="s">
        <v>186</v>
      </c>
      <c r="C68" s="9" t="s">
        <v>166</v>
      </c>
      <c r="D68" s="48" t="s">
        <v>65</v>
      </c>
      <c r="E68" s="24"/>
      <c r="F68" s="24"/>
      <c r="G68" s="24">
        <v>1</v>
      </c>
      <c r="H68" s="52">
        <f t="shared" si="2"/>
        <v>1</v>
      </c>
      <c r="I68" s="28"/>
      <c r="J68" s="28"/>
      <c r="K68" s="30"/>
      <c r="L68" s="30"/>
      <c r="M68" s="30"/>
    </row>
    <row r="69" spans="1:13" ht="48" customHeight="1" x14ac:dyDescent="0.35">
      <c r="A69" s="41" t="s">
        <v>63</v>
      </c>
      <c r="B69" s="27" t="s">
        <v>258</v>
      </c>
      <c r="C69" s="7" t="s">
        <v>151</v>
      </c>
      <c r="D69" s="48" t="s">
        <v>65</v>
      </c>
      <c r="E69" s="24">
        <v>4</v>
      </c>
      <c r="F69" s="24"/>
      <c r="G69" s="24"/>
      <c r="H69" s="52">
        <f t="shared" si="2"/>
        <v>4</v>
      </c>
      <c r="I69" s="28"/>
      <c r="J69" s="28"/>
      <c r="K69" s="29"/>
      <c r="L69" s="29"/>
      <c r="M69" s="29"/>
    </row>
    <row r="70" spans="1:13" ht="75" customHeight="1" x14ac:dyDescent="0.35">
      <c r="A70" s="41" t="s">
        <v>64</v>
      </c>
      <c r="B70" s="15" t="s">
        <v>139</v>
      </c>
      <c r="C70" s="6" t="s">
        <v>140</v>
      </c>
      <c r="D70" s="45" t="s">
        <v>65</v>
      </c>
      <c r="E70" s="7">
        <v>37</v>
      </c>
      <c r="F70" s="7"/>
      <c r="G70" s="7"/>
      <c r="H70" s="52">
        <f t="shared" si="2"/>
        <v>37</v>
      </c>
      <c r="I70" s="28"/>
      <c r="J70" s="28"/>
      <c r="K70" s="30"/>
      <c r="L70" s="30"/>
      <c r="M70" s="30"/>
    </row>
    <row r="71" spans="1:13" ht="85.5" x14ac:dyDescent="0.35">
      <c r="A71" s="41" t="s">
        <v>66</v>
      </c>
      <c r="B71" s="14" t="s">
        <v>170</v>
      </c>
      <c r="C71" s="7" t="s">
        <v>140</v>
      </c>
      <c r="D71" s="42" t="s">
        <v>65</v>
      </c>
      <c r="E71" s="6">
        <v>9</v>
      </c>
      <c r="F71" s="6"/>
      <c r="G71" s="6"/>
      <c r="H71" s="52">
        <f t="shared" si="2"/>
        <v>9</v>
      </c>
      <c r="I71" s="28"/>
      <c r="J71" s="28"/>
      <c r="K71" s="30"/>
      <c r="L71" s="30"/>
      <c r="M71" s="30"/>
    </row>
    <row r="72" spans="1:13" ht="91.5" customHeight="1" x14ac:dyDescent="0.35">
      <c r="A72" s="41" t="s">
        <v>67</v>
      </c>
      <c r="B72" s="14" t="s">
        <v>161</v>
      </c>
      <c r="C72" s="6" t="s">
        <v>168</v>
      </c>
      <c r="D72" s="44" t="s">
        <v>146</v>
      </c>
      <c r="E72" s="24">
        <v>30</v>
      </c>
      <c r="F72" s="24"/>
      <c r="G72" s="24"/>
      <c r="H72" s="52">
        <f t="shared" si="2"/>
        <v>30</v>
      </c>
      <c r="I72" s="28"/>
      <c r="J72" s="28"/>
      <c r="K72" s="30"/>
      <c r="L72" s="30"/>
      <c r="M72" s="30"/>
    </row>
    <row r="73" spans="1:13" ht="90" customHeight="1" x14ac:dyDescent="0.35">
      <c r="A73" s="41" t="s">
        <v>68</v>
      </c>
      <c r="B73" s="14" t="s">
        <v>170</v>
      </c>
      <c r="C73" s="7" t="s">
        <v>168</v>
      </c>
      <c r="D73" s="48" t="s">
        <v>158</v>
      </c>
      <c r="E73" s="24">
        <v>6</v>
      </c>
      <c r="F73" s="24"/>
      <c r="G73" s="24"/>
      <c r="H73" s="52">
        <f t="shared" si="2"/>
        <v>6</v>
      </c>
      <c r="I73" s="28"/>
      <c r="J73" s="28"/>
      <c r="K73" s="30"/>
      <c r="L73" s="30"/>
      <c r="M73" s="30"/>
    </row>
    <row r="74" spans="1:13" ht="96.75" customHeight="1" x14ac:dyDescent="0.35">
      <c r="A74" s="41" t="s">
        <v>276</v>
      </c>
      <c r="B74" s="14" t="s">
        <v>147</v>
      </c>
      <c r="C74" s="17" t="s">
        <v>148</v>
      </c>
      <c r="D74" s="46" t="s">
        <v>65</v>
      </c>
      <c r="E74" s="25"/>
      <c r="F74" s="25"/>
      <c r="G74" s="25">
        <v>1</v>
      </c>
      <c r="H74" s="52">
        <f t="shared" si="2"/>
        <v>1</v>
      </c>
      <c r="I74" s="28"/>
      <c r="J74" s="28"/>
      <c r="K74" s="29"/>
      <c r="L74" s="29"/>
      <c r="M74" s="29"/>
    </row>
    <row r="75" spans="1:13" ht="89.25" customHeight="1" x14ac:dyDescent="0.35">
      <c r="A75" s="41" t="s">
        <v>277</v>
      </c>
      <c r="B75" s="14" t="s">
        <v>165</v>
      </c>
      <c r="C75" s="9" t="s">
        <v>164</v>
      </c>
      <c r="D75" s="46" t="s">
        <v>65</v>
      </c>
      <c r="E75" s="25"/>
      <c r="F75" s="25">
        <v>1</v>
      </c>
      <c r="G75" s="25"/>
      <c r="H75" s="52">
        <f t="shared" si="2"/>
        <v>1</v>
      </c>
      <c r="I75" s="28"/>
      <c r="J75" s="28"/>
      <c r="K75" s="29"/>
      <c r="L75" s="31"/>
      <c r="M75" s="29"/>
    </row>
    <row r="76" spans="1:13" ht="88.5" customHeight="1" x14ac:dyDescent="0.35">
      <c r="A76" s="41" t="s">
        <v>69</v>
      </c>
      <c r="B76" s="14" t="s">
        <v>153</v>
      </c>
      <c r="C76" s="7" t="s">
        <v>152</v>
      </c>
      <c r="D76" s="44" t="s">
        <v>96</v>
      </c>
      <c r="E76" s="24"/>
      <c r="F76" s="24">
        <v>7</v>
      </c>
      <c r="G76" s="24"/>
      <c r="H76" s="52">
        <f t="shared" si="2"/>
        <v>7</v>
      </c>
      <c r="I76" s="28"/>
      <c r="J76" s="28"/>
      <c r="K76" s="29"/>
      <c r="L76" s="31"/>
      <c r="M76" s="29"/>
    </row>
    <row r="77" spans="1:13" ht="90.75" customHeight="1" x14ac:dyDescent="0.35">
      <c r="A77" s="41" t="s">
        <v>70</v>
      </c>
      <c r="B77" s="14" t="s">
        <v>154</v>
      </c>
      <c r="C77" s="7" t="s">
        <v>152</v>
      </c>
      <c r="D77" s="44" t="s">
        <v>146</v>
      </c>
      <c r="E77" s="24"/>
      <c r="F77" s="24">
        <v>7</v>
      </c>
      <c r="G77" s="24"/>
      <c r="H77" s="52">
        <f t="shared" si="2"/>
        <v>7</v>
      </c>
      <c r="I77" s="28"/>
      <c r="J77" s="28"/>
      <c r="K77" s="29"/>
      <c r="L77" s="31"/>
      <c r="M77" s="29"/>
    </row>
    <row r="78" spans="1:13" ht="82.5" customHeight="1" x14ac:dyDescent="0.35">
      <c r="A78" s="41" t="s">
        <v>71</v>
      </c>
      <c r="B78" s="14" t="s">
        <v>155</v>
      </c>
      <c r="C78" s="7" t="s">
        <v>152</v>
      </c>
      <c r="D78" s="44" t="s">
        <v>96</v>
      </c>
      <c r="E78" s="24"/>
      <c r="F78" s="24">
        <v>7</v>
      </c>
      <c r="G78" s="24"/>
      <c r="H78" s="52">
        <f t="shared" si="2"/>
        <v>7</v>
      </c>
      <c r="I78" s="28"/>
      <c r="J78" s="28"/>
      <c r="K78" s="29"/>
      <c r="L78" s="31"/>
      <c r="M78" s="29"/>
    </row>
    <row r="79" spans="1:13" ht="87.75" customHeight="1" x14ac:dyDescent="0.35">
      <c r="A79" s="41" t="s">
        <v>72</v>
      </c>
      <c r="B79" s="14" t="s">
        <v>156</v>
      </c>
      <c r="C79" s="7" t="s">
        <v>152</v>
      </c>
      <c r="D79" s="44" t="s">
        <v>96</v>
      </c>
      <c r="E79" s="24"/>
      <c r="F79" s="24">
        <v>7</v>
      </c>
      <c r="G79" s="24"/>
      <c r="H79" s="52">
        <f t="shared" si="2"/>
        <v>7</v>
      </c>
      <c r="I79" s="28"/>
      <c r="J79" s="28"/>
      <c r="K79" s="29"/>
      <c r="L79" s="31"/>
      <c r="M79" s="29"/>
    </row>
    <row r="80" spans="1:13" ht="52.5" customHeight="1" x14ac:dyDescent="0.35">
      <c r="A80" s="41" t="s">
        <v>73</v>
      </c>
      <c r="B80" s="27" t="s">
        <v>284</v>
      </c>
      <c r="C80" s="17" t="s">
        <v>110</v>
      </c>
      <c r="D80" s="46" t="s">
        <v>158</v>
      </c>
      <c r="E80" s="25">
        <v>4</v>
      </c>
      <c r="F80" s="25"/>
      <c r="G80" s="25"/>
      <c r="H80" s="52">
        <f t="shared" si="2"/>
        <v>4</v>
      </c>
      <c r="I80" s="28"/>
      <c r="J80" s="28"/>
      <c r="K80" s="29"/>
      <c r="L80" s="29"/>
      <c r="M80" s="29"/>
    </row>
    <row r="81" spans="1:14" ht="44.25" customHeight="1" x14ac:dyDescent="0.35">
      <c r="A81" s="41" t="s">
        <v>74</v>
      </c>
      <c r="B81" s="27" t="s">
        <v>259</v>
      </c>
      <c r="C81" s="17" t="s">
        <v>110</v>
      </c>
      <c r="D81" s="46" t="s">
        <v>158</v>
      </c>
      <c r="E81" s="25">
        <v>18</v>
      </c>
      <c r="F81" s="25"/>
      <c r="G81" s="25"/>
      <c r="H81" s="52">
        <f t="shared" si="2"/>
        <v>18</v>
      </c>
      <c r="I81" s="28"/>
      <c r="J81" s="28"/>
      <c r="K81" s="29"/>
      <c r="L81" s="29"/>
      <c r="M81" s="29"/>
    </row>
    <row r="82" spans="1:14" ht="47.25" customHeight="1" x14ac:dyDescent="0.35">
      <c r="A82" s="41" t="s">
        <v>75</v>
      </c>
      <c r="B82" s="27" t="s">
        <v>260</v>
      </c>
      <c r="C82" s="17" t="s">
        <v>143</v>
      </c>
      <c r="D82" s="46" t="s">
        <v>158</v>
      </c>
      <c r="E82" s="25">
        <v>1</v>
      </c>
      <c r="F82" s="25"/>
      <c r="G82" s="25"/>
      <c r="H82" s="52">
        <f t="shared" si="2"/>
        <v>1</v>
      </c>
      <c r="I82" s="28"/>
      <c r="J82" s="28"/>
      <c r="K82" s="29"/>
      <c r="L82" s="29"/>
      <c r="M82" s="29"/>
    </row>
    <row r="83" spans="1:14" ht="54" customHeight="1" x14ac:dyDescent="0.35">
      <c r="A83" s="41" t="s">
        <v>76</v>
      </c>
      <c r="B83" s="27" t="s">
        <v>261</v>
      </c>
      <c r="C83" s="17" t="s">
        <v>143</v>
      </c>
      <c r="D83" s="46" t="s">
        <v>158</v>
      </c>
      <c r="E83" s="25">
        <v>4</v>
      </c>
      <c r="F83" s="25"/>
      <c r="G83" s="25"/>
      <c r="H83" s="52">
        <f t="shared" si="2"/>
        <v>4</v>
      </c>
      <c r="I83" s="28"/>
      <c r="J83" s="28"/>
      <c r="K83" s="29"/>
      <c r="L83" s="29"/>
      <c r="M83" s="29"/>
    </row>
    <row r="84" spans="1:14" ht="54.75" customHeight="1" x14ac:dyDescent="0.35">
      <c r="A84" s="41" t="s">
        <v>77</v>
      </c>
      <c r="B84" s="27" t="s">
        <v>262</v>
      </c>
      <c r="C84" s="7" t="s">
        <v>157</v>
      </c>
      <c r="D84" s="46" t="s">
        <v>158</v>
      </c>
      <c r="E84" s="25">
        <v>6</v>
      </c>
      <c r="F84" s="25"/>
      <c r="G84" s="25"/>
      <c r="H84" s="52">
        <f t="shared" si="2"/>
        <v>6</v>
      </c>
      <c r="I84" s="28"/>
      <c r="J84" s="28"/>
      <c r="K84" s="29"/>
      <c r="L84" s="29"/>
      <c r="M84" s="29"/>
    </row>
    <row r="85" spans="1:14" ht="52.5" customHeight="1" x14ac:dyDescent="0.35">
      <c r="A85" s="41" t="s">
        <v>78</v>
      </c>
      <c r="B85" s="27" t="s">
        <v>263</v>
      </c>
      <c r="C85" s="7" t="s">
        <v>159</v>
      </c>
      <c r="D85" s="48" t="s">
        <v>65</v>
      </c>
      <c r="E85" s="24">
        <v>4</v>
      </c>
      <c r="F85" s="24"/>
      <c r="G85" s="24"/>
      <c r="H85" s="52">
        <f t="shared" si="2"/>
        <v>4</v>
      </c>
      <c r="I85" s="28"/>
      <c r="J85" s="28"/>
      <c r="K85" s="29"/>
      <c r="L85" s="29"/>
      <c r="M85" s="29"/>
    </row>
    <row r="86" spans="1:14" ht="52.5" customHeight="1" x14ac:dyDescent="0.35">
      <c r="A86" s="41" t="s">
        <v>79</v>
      </c>
      <c r="B86" s="27" t="s">
        <v>264</v>
      </c>
      <c r="C86" s="7" t="s">
        <v>159</v>
      </c>
      <c r="D86" s="44" t="s">
        <v>65</v>
      </c>
      <c r="E86" s="24">
        <v>5</v>
      </c>
      <c r="F86" s="24"/>
      <c r="G86" s="24"/>
      <c r="H86" s="52">
        <f t="shared" si="2"/>
        <v>5</v>
      </c>
      <c r="I86" s="28"/>
      <c r="J86" s="28"/>
      <c r="K86" s="29"/>
      <c r="L86" s="29"/>
      <c r="M86" s="29"/>
    </row>
    <row r="87" spans="1:14" ht="50.25" customHeight="1" x14ac:dyDescent="0.35">
      <c r="A87" s="41" t="s">
        <v>80</v>
      </c>
      <c r="B87" s="27" t="s">
        <v>265</v>
      </c>
      <c r="C87" s="7" t="s">
        <v>159</v>
      </c>
      <c r="D87" s="44" t="s">
        <v>96</v>
      </c>
      <c r="E87" s="24">
        <v>5</v>
      </c>
      <c r="F87" s="24"/>
      <c r="G87" s="24"/>
      <c r="H87" s="52">
        <f t="shared" si="2"/>
        <v>5</v>
      </c>
      <c r="I87" s="28"/>
      <c r="J87" s="28"/>
      <c r="K87" s="29"/>
      <c r="L87" s="29"/>
      <c r="M87" s="29"/>
    </row>
    <row r="88" spans="1:14" ht="52.5" customHeight="1" x14ac:dyDescent="0.35">
      <c r="A88" s="41" t="s">
        <v>81</v>
      </c>
      <c r="B88" s="27" t="s">
        <v>266</v>
      </c>
      <c r="C88" s="7" t="s">
        <v>159</v>
      </c>
      <c r="D88" s="44" t="s">
        <v>96</v>
      </c>
      <c r="E88" s="24">
        <v>4</v>
      </c>
      <c r="F88" s="24"/>
      <c r="G88" s="24"/>
      <c r="H88" s="52">
        <f t="shared" si="2"/>
        <v>4</v>
      </c>
      <c r="I88" s="28"/>
      <c r="J88" s="28"/>
      <c r="K88" s="29"/>
      <c r="L88" s="29"/>
      <c r="M88" s="29"/>
    </row>
    <row r="89" spans="1:14" ht="93.75" customHeight="1" x14ac:dyDescent="0.35">
      <c r="A89" s="41" t="s">
        <v>82</v>
      </c>
      <c r="B89" s="14" t="s">
        <v>223</v>
      </c>
      <c r="C89" s="17" t="s">
        <v>224</v>
      </c>
      <c r="D89" s="42" t="s">
        <v>96</v>
      </c>
      <c r="E89" s="6">
        <v>20</v>
      </c>
      <c r="F89" s="6"/>
      <c r="G89" s="6"/>
      <c r="H89" s="52">
        <f t="shared" si="2"/>
        <v>20</v>
      </c>
      <c r="I89" s="28"/>
      <c r="J89" s="28"/>
      <c r="K89" s="29"/>
      <c r="L89" s="29"/>
      <c r="M89" s="29"/>
    </row>
    <row r="90" spans="1:14" ht="90" customHeight="1" x14ac:dyDescent="0.35">
      <c r="A90" s="41" t="s">
        <v>83</v>
      </c>
      <c r="B90" s="14" t="s">
        <v>225</v>
      </c>
      <c r="C90" s="17" t="s">
        <v>224</v>
      </c>
      <c r="D90" s="42" t="s">
        <v>96</v>
      </c>
      <c r="E90" s="6">
        <v>8</v>
      </c>
      <c r="F90" s="6"/>
      <c r="G90" s="6"/>
      <c r="H90" s="52">
        <f t="shared" si="2"/>
        <v>8</v>
      </c>
      <c r="I90" s="28"/>
      <c r="J90" s="28"/>
      <c r="K90" s="29"/>
      <c r="L90" s="29"/>
      <c r="M90" s="29"/>
    </row>
    <row r="91" spans="1:14" ht="86.25" customHeight="1" x14ac:dyDescent="0.35">
      <c r="A91" s="41" t="s">
        <v>84</v>
      </c>
      <c r="B91" s="14" t="s">
        <v>226</v>
      </c>
      <c r="C91" s="17" t="s">
        <v>224</v>
      </c>
      <c r="D91" s="42" t="s">
        <v>96</v>
      </c>
      <c r="E91" s="6">
        <v>8</v>
      </c>
      <c r="F91" s="6"/>
      <c r="G91" s="6"/>
      <c r="H91" s="52">
        <f t="shared" si="2"/>
        <v>8</v>
      </c>
      <c r="I91" s="28"/>
      <c r="J91" s="28"/>
      <c r="K91" s="29"/>
      <c r="L91" s="29"/>
      <c r="M91" s="29"/>
      <c r="N91" s="4"/>
    </row>
    <row r="92" spans="1:14" ht="93.75" customHeight="1" x14ac:dyDescent="0.35">
      <c r="A92" s="41" t="s">
        <v>85</v>
      </c>
      <c r="B92" s="14" t="s">
        <v>227</v>
      </c>
      <c r="C92" s="17" t="s">
        <v>224</v>
      </c>
      <c r="D92" s="42" t="s">
        <v>96</v>
      </c>
      <c r="E92" s="6">
        <v>8</v>
      </c>
      <c r="F92" s="6"/>
      <c r="G92" s="6"/>
      <c r="H92" s="52">
        <f t="shared" si="2"/>
        <v>8</v>
      </c>
      <c r="I92" s="28"/>
      <c r="J92" s="28"/>
      <c r="K92" s="29"/>
      <c r="L92" s="29"/>
      <c r="M92" s="29"/>
    </row>
    <row r="93" spans="1:14" ht="99" customHeight="1" x14ac:dyDescent="0.35">
      <c r="A93" s="41" t="s">
        <v>86</v>
      </c>
      <c r="B93" s="14" t="s">
        <v>228</v>
      </c>
      <c r="C93" s="17" t="s">
        <v>224</v>
      </c>
      <c r="D93" s="42" t="s">
        <v>96</v>
      </c>
      <c r="E93" s="6">
        <v>2</v>
      </c>
      <c r="F93" s="6"/>
      <c r="G93" s="6"/>
      <c r="H93" s="52">
        <f t="shared" si="2"/>
        <v>2</v>
      </c>
      <c r="I93" s="28"/>
      <c r="J93" s="28"/>
      <c r="K93" s="29"/>
      <c r="L93" s="29"/>
      <c r="M93" s="29"/>
    </row>
    <row r="94" spans="1:14" ht="90" customHeight="1" x14ac:dyDescent="0.35">
      <c r="A94" s="41" t="s">
        <v>87</v>
      </c>
      <c r="B94" s="14" t="s">
        <v>229</v>
      </c>
      <c r="C94" s="17" t="s">
        <v>224</v>
      </c>
      <c r="D94" s="42" t="s">
        <v>96</v>
      </c>
      <c r="E94" s="6">
        <v>2</v>
      </c>
      <c r="F94" s="6"/>
      <c r="G94" s="6"/>
      <c r="H94" s="52">
        <f t="shared" si="2"/>
        <v>2</v>
      </c>
      <c r="I94" s="28"/>
      <c r="J94" s="28"/>
      <c r="K94" s="29"/>
      <c r="L94" s="29"/>
      <c r="M94" s="29"/>
    </row>
    <row r="95" spans="1:14" ht="89.25" customHeight="1" x14ac:dyDescent="0.35">
      <c r="A95" s="41" t="s">
        <v>88</v>
      </c>
      <c r="B95" s="14" t="s">
        <v>230</v>
      </c>
      <c r="C95" s="17" t="s">
        <v>224</v>
      </c>
      <c r="D95" s="42" t="s">
        <v>96</v>
      </c>
      <c r="E95" s="6">
        <v>2</v>
      </c>
      <c r="F95" s="6"/>
      <c r="G95" s="6"/>
      <c r="H95" s="52">
        <f t="shared" si="2"/>
        <v>2</v>
      </c>
      <c r="I95" s="28"/>
      <c r="J95" s="28"/>
      <c r="K95" s="29"/>
      <c r="L95" s="29"/>
      <c r="M95" s="29"/>
    </row>
    <row r="96" spans="1:14" ht="90" customHeight="1" x14ac:dyDescent="0.35">
      <c r="A96" s="41" t="s">
        <v>89</v>
      </c>
      <c r="B96" s="14" t="s">
        <v>231</v>
      </c>
      <c r="C96" s="17" t="s">
        <v>224</v>
      </c>
      <c r="D96" s="42" t="s">
        <v>96</v>
      </c>
      <c r="E96" s="6">
        <v>2</v>
      </c>
      <c r="F96" s="6"/>
      <c r="G96" s="6"/>
      <c r="H96" s="52">
        <f t="shared" si="2"/>
        <v>2</v>
      </c>
      <c r="I96" s="28"/>
      <c r="J96" s="28"/>
      <c r="K96" s="29"/>
      <c r="L96" s="29"/>
      <c r="M96" s="29"/>
    </row>
    <row r="97" spans="1:13" ht="92.25" customHeight="1" x14ac:dyDescent="0.35">
      <c r="A97" s="41" t="s">
        <v>90</v>
      </c>
      <c r="B97" s="14" t="s">
        <v>187</v>
      </c>
      <c r="C97" s="17" t="s">
        <v>205</v>
      </c>
      <c r="D97" s="44" t="s">
        <v>96</v>
      </c>
      <c r="E97" s="24">
        <v>5</v>
      </c>
      <c r="F97" s="24"/>
      <c r="G97" s="24"/>
      <c r="H97" s="52">
        <f t="shared" si="2"/>
        <v>5</v>
      </c>
      <c r="I97" s="28"/>
      <c r="J97" s="28"/>
      <c r="K97" s="30"/>
      <c r="L97" s="30"/>
      <c r="M97" s="30"/>
    </row>
    <row r="98" spans="1:13" ht="96.75" customHeight="1" x14ac:dyDescent="0.35">
      <c r="A98" s="41" t="s">
        <v>91</v>
      </c>
      <c r="B98" s="14" t="s">
        <v>188</v>
      </c>
      <c r="C98" s="17" t="s">
        <v>205</v>
      </c>
      <c r="D98" s="44" t="s">
        <v>96</v>
      </c>
      <c r="E98" s="24">
        <v>3</v>
      </c>
      <c r="F98" s="24"/>
      <c r="G98" s="24"/>
      <c r="H98" s="52">
        <f t="shared" si="2"/>
        <v>3</v>
      </c>
      <c r="I98" s="28"/>
      <c r="J98" s="28"/>
      <c r="K98" s="30"/>
      <c r="L98" s="30"/>
      <c r="M98" s="30"/>
    </row>
    <row r="99" spans="1:13" ht="92.25" customHeight="1" x14ac:dyDescent="0.35">
      <c r="A99" s="41" t="s">
        <v>92</v>
      </c>
      <c r="B99" s="14" t="s">
        <v>189</v>
      </c>
      <c r="C99" s="17" t="s">
        <v>205</v>
      </c>
      <c r="D99" s="44" t="s">
        <v>96</v>
      </c>
      <c r="E99" s="24">
        <v>3</v>
      </c>
      <c r="F99" s="24"/>
      <c r="G99" s="24"/>
      <c r="H99" s="52">
        <f t="shared" ref="H99:H115" si="3">SUM(E99:G99)</f>
        <v>3</v>
      </c>
      <c r="I99" s="28"/>
      <c r="J99" s="28"/>
      <c r="K99" s="30"/>
      <c r="L99" s="30"/>
      <c r="M99" s="30"/>
    </row>
    <row r="100" spans="1:13" ht="92.25" customHeight="1" x14ac:dyDescent="0.35">
      <c r="A100" s="41" t="s">
        <v>93</v>
      </c>
      <c r="B100" s="14" t="s">
        <v>190</v>
      </c>
      <c r="C100" s="17" t="s">
        <v>205</v>
      </c>
      <c r="D100" s="42" t="s">
        <v>65</v>
      </c>
      <c r="E100" s="6">
        <v>3</v>
      </c>
      <c r="F100" s="6"/>
      <c r="G100" s="6"/>
      <c r="H100" s="52">
        <f t="shared" si="3"/>
        <v>3</v>
      </c>
      <c r="I100" s="28"/>
      <c r="J100" s="28"/>
      <c r="K100" s="30"/>
      <c r="L100" s="30"/>
      <c r="M100" s="30"/>
    </row>
    <row r="101" spans="1:13" ht="92.25" customHeight="1" x14ac:dyDescent="0.35">
      <c r="A101" s="41" t="s">
        <v>95</v>
      </c>
      <c r="B101" s="14" t="s">
        <v>211</v>
      </c>
      <c r="C101" s="17" t="s">
        <v>205</v>
      </c>
      <c r="D101" s="42" t="s">
        <v>65</v>
      </c>
      <c r="E101" s="6">
        <v>1</v>
      </c>
      <c r="F101" s="6"/>
      <c r="G101" s="6"/>
      <c r="H101" s="52">
        <f t="shared" si="3"/>
        <v>1</v>
      </c>
      <c r="I101" s="28"/>
      <c r="J101" s="28"/>
      <c r="K101" s="30"/>
      <c r="L101" s="30"/>
      <c r="M101" s="30"/>
    </row>
    <row r="102" spans="1:13" ht="92.25" customHeight="1" x14ac:dyDescent="0.35">
      <c r="A102" s="41" t="s">
        <v>278</v>
      </c>
      <c r="B102" s="14" t="s">
        <v>210</v>
      </c>
      <c r="C102" s="17" t="s">
        <v>205</v>
      </c>
      <c r="D102" s="42" t="s">
        <v>65</v>
      </c>
      <c r="E102" s="6">
        <v>1</v>
      </c>
      <c r="F102" s="6"/>
      <c r="G102" s="6"/>
      <c r="H102" s="52">
        <f t="shared" si="3"/>
        <v>1</v>
      </c>
      <c r="I102" s="28"/>
      <c r="J102" s="28"/>
      <c r="K102" s="30"/>
      <c r="L102" s="30"/>
      <c r="M102" s="30"/>
    </row>
    <row r="103" spans="1:13" ht="92.25" customHeight="1" x14ac:dyDescent="0.35">
      <c r="A103" s="41" t="s">
        <v>279</v>
      </c>
      <c r="B103" s="14" t="s">
        <v>209</v>
      </c>
      <c r="C103" s="17" t="s">
        <v>205</v>
      </c>
      <c r="D103" s="42" t="s">
        <v>65</v>
      </c>
      <c r="E103" s="6">
        <v>1</v>
      </c>
      <c r="F103" s="6"/>
      <c r="G103" s="6"/>
      <c r="H103" s="52">
        <f t="shared" si="3"/>
        <v>1</v>
      </c>
      <c r="I103" s="28"/>
      <c r="J103" s="28"/>
      <c r="K103" s="30"/>
      <c r="L103" s="30"/>
      <c r="M103" s="30"/>
    </row>
    <row r="104" spans="1:13" ht="92.25" customHeight="1" x14ac:dyDescent="0.35">
      <c r="A104" s="41" t="s">
        <v>280</v>
      </c>
      <c r="B104" s="14" t="s">
        <v>208</v>
      </c>
      <c r="C104" s="17" t="s">
        <v>205</v>
      </c>
      <c r="D104" s="44" t="s">
        <v>65</v>
      </c>
      <c r="E104" s="24">
        <v>1</v>
      </c>
      <c r="F104" s="24"/>
      <c r="G104" s="24"/>
      <c r="H104" s="52">
        <f t="shared" si="3"/>
        <v>1</v>
      </c>
      <c r="I104" s="28"/>
      <c r="J104" s="28"/>
      <c r="K104" s="30"/>
      <c r="L104" s="30"/>
      <c r="M104" s="30"/>
    </row>
    <row r="105" spans="1:13" ht="92.25" customHeight="1" x14ac:dyDescent="0.35">
      <c r="A105" s="41" t="s">
        <v>281</v>
      </c>
      <c r="B105" s="11" t="s">
        <v>191</v>
      </c>
      <c r="C105" s="19" t="s">
        <v>171</v>
      </c>
      <c r="D105" s="46" t="s">
        <v>65</v>
      </c>
      <c r="E105" s="25">
        <v>3</v>
      </c>
      <c r="F105" s="25"/>
      <c r="G105" s="25"/>
      <c r="H105" s="52">
        <f t="shared" si="3"/>
        <v>3</v>
      </c>
      <c r="I105" s="28"/>
      <c r="J105" s="28"/>
      <c r="K105" s="30"/>
      <c r="L105" s="30"/>
      <c r="M105" s="30"/>
    </row>
    <row r="106" spans="1:13" ht="48" customHeight="1" x14ac:dyDescent="0.35">
      <c r="A106" s="41" t="s">
        <v>192</v>
      </c>
      <c r="B106" s="10" t="s">
        <v>268</v>
      </c>
      <c r="C106" s="17" t="s">
        <v>130</v>
      </c>
      <c r="D106" s="44" t="s">
        <v>96</v>
      </c>
      <c r="E106" s="24"/>
      <c r="F106" s="24">
        <v>4</v>
      </c>
      <c r="G106" s="24"/>
      <c r="H106" s="52">
        <f t="shared" si="3"/>
        <v>4</v>
      </c>
      <c r="I106" s="28"/>
      <c r="J106" s="28"/>
      <c r="K106" s="29"/>
      <c r="L106" s="29"/>
      <c r="M106" s="29"/>
    </row>
    <row r="107" spans="1:13" ht="59.25" customHeight="1" x14ac:dyDescent="0.35">
      <c r="A107" s="41" t="s">
        <v>193</v>
      </c>
      <c r="B107" s="27" t="s">
        <v>267</v>
      </c>
      <c r="C107" s="17" t="s">
        <v>145</v>
      </c>
      <c r="D107" s="48" t="s">
        <v>94</v>
      </c>
      <c r="E107" s="24">
        <v>3</v>
      </c>
      <c r="F107" s="24"/>
      <c r="G107" s="24"/>
      <c r="H107" s="52">
        <f t="shared" si="3"/>
        <v>3</v>
      </c>
      <c r="I107" s="28"/>
      <c r="J107" s="28"/>
      <c r="K107" s="29"/>
      <c r="L107" s="29"/>
      <c r="M107" s="29"/>
    </row>
    <row r="108" spans="1:13" ht="45" customHeight="1" x14ac:dyDescent="0.35">
      <c r="A108" s="41" t="s">
        <v>194</v>
      </c>
      <c r="B108" s="13" t="s">
        <v>128</v>
      </c>
      <c r="C108" s="6" t="s">
        <v>107</v>
      </c>
      <c r="D108" s="42" t="s">
        <v>65</v>
      </c>
      <c r="E108" s="6">
        <v>1</v>
      </c>
      <c r="F108" s="6"/>
      <c r="G108" s="6"/>
      <c r="H108" s="52">
        <f t="shared" si="3"/>
        <v>1</v>
      </c>
      <c r="I108" s="28"/>
      <c r="J108" s="28"/>
      <c r="K108" s="30"/>
      <c r="L108" s="30"/>
      <c r="M108" s="30"/>
    </row>
    <row r="109" spans="1:13" ht="51.75" customHeight="1" x14ac:dyDescent="0.35">
      <c r="A109" s="41" t="s">
        <v>195</v>
      </c>
      <c r="B109" s="13" t="s">
        <v>122</v>
      </c>
      <c r="C109" s="6" t="s">
        <v>107</v>
      </c>
      <c r="D109" s="42" t="s">
        <v>65</v>
      </c>
      <c r="E109" s="6">
        <v>1</v>
      </c>
      <c r="F109" s="6"/>
      <c r="G109" s="6"/>
      <c r="H109" s="52">
        <f t="shared" si="3"/>
        <v>1</v>
      </c>
      <c r="I109" s="28"/>
      <c r="J109" s="28"/>
      <c r="K109" s="30"/>
      <c r="L109" s="30"/>
      <c r="M109" s="30"/>
    </row>
    <row r="110" spans="1:13" ht="49.5" customHeight="1" x14ac:dyDescent="0.35">
      <c r="A110" s="41" t="s">
        <v>282</v>
      </c>
      <c r="B110" s="13" t="s">
        <v>123</v>
      </c>
      <c r="C110" s="6" t="s">
        <v>107</v>
      </c>
      <c r="D110" s="42" t="s">
        <v>65</v>
      </c>
      <c r="E110" s="6">
        <v>1</v>
      </c>
      <c r="F110" s="6"/>
      <c r="G110" s="6"/>
      <c r="H110" s="52">
        <f t="shared" si="3"/>
        <v>1</v>
      </c>
      <c r="I110" s="28"/>
      <c r="J110" s="28"/>
      <c r="K110" s="30"/>
      <c r="L110" s="30"/>
      <c r="M110" s="30"/>
    </row>
    <row r="111" spans="1:13" ht="48" customHeight="1" x14ac:dyDescent="0.35">
      <c r="A111" s="41" t="s">
        <v>196</v>
      </c>
      <c r="B111" s="13" t="s">
        <v>124</v>
      </c>
      <c r="C111" s="6" t="s">
        <v>107</v>
      </c>
      <c r="D111" s="42" t="s">
        <v>65</v>
      </c>
      <c r="E111" s="6">
        <v>1</v>
      </c>
      <c r="F111" s="6"/>
      <c r="G111" s="6"/>
      <c r="H111" s="52">
        <f t="shared" si="3"/>
        <v>1</v>
      </c>
      <c r="I111" s="28"/>
      <c r="J111" s="28"/>
      <c r="K111" s="30"/>
      <c r="L111" s="30"/>
      <c r="M111" s="30"/>
    </row>
    <row r="112" spans="1:13" ht="97.5" customHeight="1" x14ac:dyDescent="0.35">
      <c r="A112" s="41" t="s">
        <v>197</v>
      </c>
      <c r="B112" s="14" t="s">
        <v>176</v>
      </c>
      <c r="C112" s="19" t="s">
        <v>174</v>
      </c>
      <c r="D112" s="42" t="s">
        <v>65</v>
      </c>
      <c r="E112" s="6"/>
      <c r="F112" s="6">
        <v>1</v>
      </c>
      <c r="G112" s="6"/>
      <c r="H112" s="52">
        <f t="shared" si="3"/>
        <v>1</v>
      </c>
      <c r="I112" s="28"/>
      <c r="J112" s="28"/>
      <c r="K112" s="30"/>
      <c r="L112" s="30"/>
      <c r="M112" s="30"/>
    </row>
    <row r="113" spans="1:13" ht="49.5" customHeight="1" x14ac:dyDescent="0.35">
      <c r="A113" s="41" t="s">
        <v>198</v>
      </c>
      <c r="B113" s="27" t="s">
        <v>251</v>
      </c>
      <c r="C113" s="17" t="s">
        <v>149</v>
      </c>
      <c r="D113" s="42" t="s">
        <v>65</v>
      </c>
      <c r="E113" s="6">
        <v>6</v>
      </c>
      <c r="F113" s="6"/>
      <c r="G113" s="6"/>
      <c r="H113" s="52">
        <f t="shared" si="3"/>
        <v>6</v>
      </c>
      <c r="I113" s="28"/>
      <c r="J113" s="28"/>
      <c r="K113" s="29"/>
      <c r="L113" s="29"/>
      <c r="M113" s="29"/>
    </row>
    <row r="114" spans="1:13" ht="58.5" customHeight="1" x14ac:dyDescent="0.35">
      <c r="A114" s="41" t="s">
        <v>283</v>
      </c>
      <c r="B114" s="12" t="s">
        <v>169</v>
      </c>
      <c r="C114" s="6"/>
      <c r="D114" s="48" t="s">
        <v>94</v>
      </c>
      <c r="E114" s="24">
        <v>2</v>
      </c>
      <c r="F114" s="24">
        <v>4</v>
      </c>
      <c r="G114" s="24"/>
      <c r="H114" s="52">
        <f t="shared" si="3"/>
        <v>6</v>
      </c>
      <c r="I114" s="28"/>
      <c r="J114" s="28"/>
      <c r="K114" s="30"/>
      <c r="L114" s="30"/>
      <c r="M114" s="30"/>
    </row>
    <row r="115" spans="1:13" ht="68.25" customHeight="1" thickBot="1" x14ac:dyDescent="0.4">
      <c r="A115" s="41" t="s">
        <v>199</v>
      </c>
      <c r="B115" s="12" t="s">
        <v>51</v>
      </c>
      <c r="C115" s="6"/>
      <c r="D115" s="48" t="s">
        <v>65</v>
      </c>
      <c r="E115" s="24"/>
      <c r="F115" s="24">
        <v>200</v>
      </c>
      <c r="G115" s="24"/>
      <c r="H115" s="52">
        <f t="shared" si="3"/>
        <v>200</v>
      </c>
      <c r="I115" s="28"/>
      <c r="J115" s="55"/>
      <c r="K115" s="30"/>
      <c r="L115" s="30"/>
      <c r="M115" s="30"/>
    </row>
    <row r="116" spans="1:13" ht="25.5" customHeight="1" thickBot="1" x14ac:dyDescent="0.25">
      <c r="A116" s="22"/>
      <c r="B116" s="49"/>
      <c r="C116" s="25"/>
      <c r="D116" s="37"/>
      <c r="E116" s="37"/>
      <c r="F116" s="37"/>
      <c r="G116" s="37"/>
      <c r="H116" s="50"/>
      <c r="I116" s="54" t="s">
        <v>289</v>
      </c>
      <c r="J116" s="57"/>
    </row>
    <row r="117" spans="1:13" x14ac:dyDescent="0.2">
      <c r="J117" s="56"/>
    </row>
  </sheetData>
  <sheetProtection formatCells="0"/>
  <autoFilter ref="B2:K116" xr:uid="{00000000-0009-0000-0000-000000000000}">
    <sortState ref="B3:K116">
      <sortCondition ref="C2:C115"/>
    </sortState>
  </autoFilter>
  <sortState ref="B3:C113">
    <sortCondition ref="C3:C119"/>
  </sortState>
  <phoneticPr fontId="8" type="noConversion"/>
  <pageMargins left="0.74803149606299213" right="0.74803149606299213" top="0.98425196850393704" bottom="0.98425196850393704" header="0.51181102362204722" footer="0.51181102362204722"/>
  <pageSetup paperSize="9" scale="47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tonery 2019r.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Przemysław Hanzel</dc:creator>
  <cp:lastModifiedBy>Marta Wawrzyniak</cp:lastModifiedBy>
  <cp:lastPrinted>2019-04-01T06:32:47Z</cp:lastPrinted>
  <dcterms:created xsi:type="dcterms:W3CDTF">2010-11-05T07:01:05Z</dcterms:created>
  <dcterms:modified xsi:type="dcterms:W3CDTF">2019-04-01T06:33:37Z</dcterms:modified>
</cp:coreProperties>
</file>