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nery II 2020\"/>
    </mc:Choice>
  </mc:AlternateContent>
  <xr:revisionPtr revIDLastSave="0" documentId="8_{EF6D438B-2E7C-4FD8-A0C8-0DF9885A11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.cenowy 2020r." sheetId="1" r:id="rId1"/>
    <sheet name="OR" sheetId="2" r:id="rId2"/>
    <sheet name="SN" sheetId="3" r:id="rId3"/>
    <sheet name="GK" sheetId="4" r:id="rId4"/>
    <sheet name="Rozliczenie" sheetId="5" r:id="rId5"/>
  </sheets>
  <definedNames>
    <definedName name="_xlnm._FilterDatabase" localSheetId="0" hidden="1">'f.cenowy 2020r.'!$E$2:$J$2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1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E19" i="4" s="1"/>
  <c r="C20" i="4"/>
  <c r="C21" i="4"/>
  <c r="C22" i="4"/>
  <c r="C23" i="4"/>
  <c r="E23" i="4" s="1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E39" i="4" s="1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E55" i="4" s="1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4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E118" i="3" s="1"/>
  <c r="C119" i="3"/>
  <c r="C120" i="3"/>
  <c r="C121" i="3"/>
  <c r="C4" i="3"/>
  <c r="D121" i="4"/>
  <c r="E121" i="4" s="1"/>
  <c r="D120" i="4"/>
  <c r="D119" i="4"/>
  <c r="D118" i="4"/>
  <c r="D117" i="4"/>
  <c r="E117" i="4" s="1"/>
  <c r="D116" i="4"/>
  <c r="D115" i="4"/>
  <c r="D114" i="4"/>
  <c r="D113" i="4"/>
  <c r="E113" i="4" s="1"/>
  <c r="D112" i="4"/>
  <c r="D111" i="4"/>
  <c r="D110" i="4"/>
  <c r="D109" i="4"/>
  <c r="E109" i="4" s="1"/>
  <c r="D108" i="4"/>
  <c r="D107" i="4"/>
  <c r="D106" i="4"/>
  <c r="D105" i="4"/>
  <c r="E105" i="4" s="1"/>
  <c r="D104" i="4"/>
  <c r="D103" i="4"/>
  <c r="D102" i="4"/>
  <c r="D101" i="4"/>
  <c r="E101" i="4" s="1"/>
  <c r="D100" i="4"/>
  <c r="D99" i="4"/>
  <c r="D98" i="4"/>
  <c r="D97" i="4"/>
  <c r="E97" i="4" s="1"/>
  <c r="D96" i="4"/>
  <c r="D95" i="4"/>
  <c r="D94" i="4"/>
  <c r="D93" i="4"/>
  <c r="E93" i="4" s="1"/>
  <c r="D92" i="4"/>
  <c r="D91" i="4"/>
  <c r="D90" i="4"/>
  <c r="D89" i="4"/>
  <c r="E89" i="4" s="1"/>
  <c r="D88" i="4"/>
  <c r="D87" i="4"/>
  <c r="D86" i="4"/>
  <c r="D85" i="4"/>
  <c r="E85" i="4" s="1"/>
  <c r="D84" i="4"/>
  <c r="D83" i="4"/>
  <c r="D82" i="4"/>
  <c r="D81" i="4"/>
  <c r="E81" i="4" s="1"/>
  <c r="D80" i="4"/>
  <c r="D79" i="4"/>
  <c r="D78" i="4"/>
  <c r="D77" i="4"/>
  <c r="E77" i="4" s="1"/>
  <c r="D76" i="4"/>
  <c r="D75" i="4"/>
  <c r="D74" i="4"/>
  <c r="D73" i="4"/>
  <c r="E73" i="4" s="1"/>
  <c r="D72" i="4"/>
  <c r="D71" i="4"/>
  <c r="D70" i="4"/>
  <c r="D69" i="4"/>
  <c r="E69" i="4" s="1"/>
  <c r="D68" i="4"/>
  <c r="E68" i="4"/>
  <c r="D67" i="4"/>
  <c r="D66" i="4"/>
  <c r="D65" i="4"/>
  <c r="E65" i="4"/>
  <c r="D64" i="4"/>
  <c r="D63" i="4"/>
  <c r="D62" i="4"/>
  <c r="D61" i="4"/>
  <c r="E61" i="4" s="1"/>
  <c r="D60" i="4"/>
  <c r="E60" i="4" s="1"/>
  <c r="D59" i="4"/>
  <c r="D58" i="4"/>
  <c r="D57" i="4"/>
  <c r="E57" i="4" s="1"/>
  <c r="D56" i="4"/>
  <c r="D55" i="4"/>
  <c r="D54" i="4"/>
  <c r="D53" i="4"/>
  <c r="E53" i="4" s="1"/>
  <c r="D52" i="4"/>
  <c r="E52" i="4" s="1"/>
  <c r="D51" i="4"/>
  <c r="D50" i="4"/>
  <c r="D49" i="4"/>
  <c r="E49" i="4" s="1"/>
  <c r="D48" i="4"/>
  <c r="D47" i="4"/>
  <c r="D46" i="4"/>
  <c r="D45" i="4"/>
  <c r="E45" i="4" s="1"/>
  <c r="D44" i="4"/>
  <c r="E44" i="4" s="1"/>
  <c r="D43" i="4"/>
  <c r="D42" i="4"/>
  <c r="D41" i="4"/>
  <c r="E41" i="4" s="1"/>
  <c r="D40" i="4"/>
  <c r="D39" i="4"/>
  <c r="D38" i="4"/>
  <c r="D37" i="4"/>
  <c r="E37" i="4" s="1"/>
  <c r="D36" i="4"/>
  <c r="E36" i="4" s="1"/>
  <c r="D35" i="4"/>
  <c r="D34" i="4"/>
  <c r="D33" i="4"/>
  <c r="E33" i="4" s="1"/>
  <c r="D32" i="4"/>
  <c r="D31" i="4"/>
  <c r="D30" i="4"/>
  <c r="D29" i="4"/>
  <c r="E29" i="4" s="1"/>
  <c r="D28" i="4"/>
  <c r="E28" i="4" s="1"/>
  <c r="D27" i="4"/>
  <c r="D26" i="4"/>
  <c r="D25" i="4"/>
  <c r="E25" i="4" s="1"/>
  <c r="D24" i="4"/>
  <c r="D23" i="4"/>
  <c r="D22" i="4"/>
  <c r="D21" i="4"/>
  <c r="E21" i="4" s="1"/>
  <c r="D20" i="4"/>
  <c r="E20" i="4" s="1"/>
  <c r="D19" i="4"/>
  <c r="D18" i="4"/>
  <c r="D17" i="4"/>
  <c r="E17" i="4" s="1"/>
  <c r="D16" i="4"/>
  <c r="D15" i="4"/>
  <c r="D14" i="4"/>
  <c r="D13" i="4"/>
  <c r="E13" i="4" s="1"/>
  <c r="D12" i="4"/>
  <c r="E12" i="4" s="1"/>
  <c r="D11" i="4"/>
  <c r="D10" i="4"/>
  <c r="D9" i="4"/>
  <c r="E9" i="4" s="1"/>
  <c r="D8" i="4"/>
  <c r="D7" i="4"/>
  <c r="D6" i="4"/>
  <c r="D5" i="4"/>
  <c r="E5" i="4" s="1"/>
  <c r="D4" i="4"/>
  <c r="E4" i="4" s="1"/>
  <c r="D121" i="3"/>
  <c r="D120" i="3"/>
  <c r="E120" i="3" s="1"/>
  <c r="D119" i="3"/>
  <c r="E119" i="3" s="1"/>
  <c r="D118" i="3"/>
  <c r="D117" i="3"/>
  <c r="E117" i="3" s="1"/>
  <c r="D116" i="3"/>
  <c r="E116" i="3" s="1"/>
  <c r="D115" i="3"/>
  <c r="E115" i="3" s="1"/>
  <c r="D114" i="3"/>
  <c r="D113" i="3"/>
  <c r="D112" i="3"/>
  <c r="E112" i="3" s="1"/>
  <c r="D111" i="3"/>
  <c r="E111" i="3" s="1"/>
  <c r="D110" i="3"/>
  <c r="D109" i="3"/>
  <c r="E109" i="3" s="1"/>
  <c r="D108" i="3"/>
  <c r="E108" i="3" s="1"/>
  <c r="D107" i="3"/>
  <c r="D106" i="3"/>
  <c r="D105" i="3"/>
  <c r="E105" i="3" s="1"/>
  <c r="D104" i="3"/>
  <c r="E104" i="3" s="1"/>
  <c r="D103" i="3"/>
  <c r="E103" i="3" s="1"/>
  <c r="D102" i="3"/>
  <c r="D101" i="3"/>
  <c r="E101" i="3" s="1"/>
  <c r="D100" i="3"/>
  <c r="E100" i="3" s="1"/>
  <c r="D99" i="3"/>
  <c r="E99" i="3" s="1"/>
  <c r="D98" i="3"/>
  <c r="D97" i="3"/>
  <c r="E97" i="3" s="1"/>
  <c r="D96" i="3"/>
  <c r="E96" i="3" s="1"/>
  <c r="D95" i="3"/>
  <c r="E95" i="3" s="1"/>
  <c r="D94" i="3"/>
  <c r="D93" i="3"/>
  <c r="E93" i="3" s="1"/>
  <c r="D92" i="3"/>
  <c r="E92" i="3" s="1"/>
  <c r="D91" i="3"/>
  <c r="E91" i="3" s="1"/>
  <c r="D90" i="3"/>
  <c r="D89" i="3"/>
  <c r="E89" i="3" s="1"/>
  <c r="D88" i="3"/>
  <c r="E88" i="3" s="1"/>
  <c r="D87" i="3"/>
  <c r="E87" i="3" s="1"/>
  <c r="D86" i="3"/>
  <c r="D85" i="3"/>
  <c r="E85" i="3" s="1"/>
  <c r="D84" i="3"/>
  <c r="E84" i="3" s="1"/>
  <c r="D83" i="3"/>
  <c r="E83" i="3" s="1"/>
  <c r="D82" i="3"/>
  <c r="D81" i="3"/>
  <c r="E81" i="3" s="1"/>
  <c r="D80" i="3"/>
  <c r="E80" i="3" s="1"/>
  <c r="D79" i="3"/>
  <c r="E79" i="3" s="1"/>
  <c r="D78" i="3"/>
  <c r="D77" i="3"/>
  <c r="E77" i="3" s="1"/>
  <c r="D76" i="3"/>
  <c r="E76" i="3" s="1"/>
  <c r="D75" i="3"/>
  <c r="E75" i="3" s="1"/>
  <c r="D74" i="3"/>
  <c r="D73" i="3"/>
  <c r="E73" i="3" s="1"/>
  <c r="D72" i="3"/>
  <c r="E72" i="3" s="1"/>
  <c r="D71" i="3"/>
  <c r="E71" i="3" s="1"/>
  <c r="D70" i="3"/>
  <c r="D69" i="3"/>
  <c r="E69" i="3" s="1"/>
  <c r="D68" i="3"/>
  <c r="D67" i="3"/>
  <c r="E67" i="3" s="1"/>
  <c r="D66" i="3"/>
  <c r="D65" i="3"/>
  <c r="E65" i="3" s="1"/>
  <c r="D64" i="3"/>
  <c r="E64" i="3" s="1"/>
  <c r="D63" i="3"/>
  <c r="E63" i="3" s="1"/>
  <c r="D62" i="3"/>
  <c r="D61" i="3"/>
  <c r="E61" i="3" s="1"/>
  <c r="D60" i="3"/>
  <c r="D59" i="3"/>
  <c r="E59" i="3" s="1"/>
  <c r="D58" i="3"/>
  <c r="D57" i="3"/>
  <c r="E57" i="3" s="1"/>
  <c r="D56" i="3"/>
  <c r="E56" i="3" s="1"/>
  <c r="D55" i="3"/>
  <c r="E55" i="3" s="1"/>
  <c r="D54" i="3"/>
  <c r="D53" i="3"/>
  <c r="E53" i="3" s="1"/>
  <c r="D52" i="3"/>
  <c r="D51" i="3"/>
  <c r="E51" i="3" s="1"/>
  <c r="D50" i="3"/>
  <c r="D49" i="3"/>
  <c r="E49" i="3" s="1"/>
  <c r="D48" i="3"/>
  <c r="E48" i="3" s="1"/>
  <c r="D47" i="3"/>
  <c r="E47" i="3" s="1"/>
  <c r="D46" i="3"/>
  <c r="D45" i="3"/>
  <c r="E45" i="3" s="1"/>
  <c r="D44" i="3"/>
  <c r="D43" i="3"/>
  <c r="E43" i="3" s="1"/>
  <c r="D42" i="3"/>
  <c r="D41" i="3"/>
  <c r="E41" i="3" s="1"/>
  <c r="D40" i="3"/>
  <c r="E40" i="3" s="1"/>
  <c r="D39" i="3"/>
  <c r="E39" i="3" s="1"/>
  <c r="D38" i="3"/>
  <c r="D37" i="3"/>
  <c r="E37" i="3" s="1"/>
  <c r="D36" i="3"/>
  <c r="D35" i="3"/>
  <c r="E35" i="3" s="1"/>
  <c r="D34" i="3"/>
  <c r="D33" i="3"/>
  <c r="E33" i="3" s="1"/>
  <c r="D32" i="3"/>
  <c r="E32" i="3" s="1"/>
  <c r="D31" i="3"/>
  <c r="E31" i="3" s="1"/>
  <c r="D30" i="3"/>
  <c r="D29" i="3"/>
  <c r="E29" i="3" s="1"/>
  <c r="D28" i="3"/>
  <c r="D27" i="3"/>
  <c r="E27" i="3" s="1"/>
  <c r="D26" i="3"/>
  <c r="D25" i="3"/>
  <c r="E25" i="3" s="1"/>
  <c r="D24" i="3"/>
  <c r="E24" i="3" s="1"/>
  <c r="D23" i="3"/>
  <c r="E23" i="3" s="1"/>
  <c r="D22" i="3"/>
  <c r="D21" i="3"/>
  <c r="E21" i="3" s="1"/>
  <c r="D20" i="3"/>
  <c r="D19" i="3"/>
  <c r="E19" i="3"/>
  <c r="D18" i="3"/>
  <c r="D17" i="3"/>
  <c r="E17" i="3" s="1"/>
  <c r="D16" i="3"/>
  <c r="E16" i="3" s="1"/>
  <c r="D15" i="3"/>
  <c r="E15" i="3" s="1"/>
  <c r="D14" i="3"/>
  <c r="D13" i="3"/>
  <c r="E13" i="3" s="1"/>
  <c r="D12" i="3"/>
  <c r="D11" i="3"/>
  <c r="E11" i="3" s="1"/>
  <c r="D10" i="3"/>
  <c r="D9" i="3"/>
  <c r="E9" i="3" s="1"/>
  <c r="D8" i="3"/>
  <c r="E8" i="3" s="1"/>
  <c r="D7" i="3"/>
  <c r="E7" i="3" s="1"/>
  <c r="D6" i="3"/>
  <c r="D5" i="3"/>
  <c r="E5" i="3" s="1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E60" i="2" s="1"/>
  <c r="C61" i="2"/>
  <c r="C62" i="2"/>
  <c r="C63" i="2"/>
  <c r="C64" i="2"/>
  <c r="C65" i="2"/>
  <c r="C66" i="2"/>
  <c r="C67" i="2"/>
  <c r="C68" i="2"/>
  <c r="E68" i="2" s="1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E84" i="2" s="1"/>
  <c r="C85" i="2"/>
  <c r="C86" i="2"/>
  <c r="C87" i="2"/>
  <c r="C88" i="2"/>
  <c r="E88" i="2" s="1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E120" i="2" s="1"/>
  <c r="C121" i="2"/>
  <c r="C4" i="2"/>
  <c r="E74" i="3" l="1"/>
  <c r="E4" i="2"/>
  <c r="E118" i="2"/>
  <c r="E114" i="2"/>
  <c r="E110" i="2"/>
  <c r="E102" i="2"/>
  <c r="E98" i="2"/>
  <c r="E90" i="2"/>
  <c r="E86" i="2"/>
  <c r="E82" i="2"/>
  <c r="E78" i="2"/>
  <c r="E74" i="2"/>
  <c r="E70" i="2"/>
  <c r="E66" i="2"/>
  <c r="E62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E99" i="4"/>
  <c r="E103" i="4"/>
  <c r="E121" i="2"/>
  <c r="E113" i="2"/>
  <c r="E109" i="2"/>
  <c r="E105" i="2"/>
  <c r="E101" i="2"/>
  <c r="E97" i="2"/>
  <c r="E93" i="2"/>
  <c r="E89" i="2"/>
  <c r="E85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E5" i="2"/>
  <c r="E110" i="3"/>
  <c r="E27" i="4"/>
  <c r="E83" i="2"/>
  <c r="E117" i="2"/>
  <c r="E96" i="2"/>
  <c r="E67" i="4"/>
  <c r="E114" i="3"/>
  <c r="E78" i="3"/>
  <c r="E95" i="4"/>
  <c r="E83" i="4"/>
  <c r="E106" i="2"/>
  <c r="E94" i="2"/>
  <c r="E107" i="3"/>
  <c r="E58" i="2"/>
  <c r="E116" i="2"/>
  <c r="E112" i="2"/>
  <c r="E108" i="2"/>
  <c r="E104" i="2"/>
  <c r="E100" i="2"/>
  <c r="E92" i="2"/>
  <c r="E80" i="2"/>
  <c r="E76" i="2"/>
  <c r="E72" i="2"/>
  <c r="E64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E82" i="3"/>
  <c r="E86" i="3"/>
  <c r="E90" i="3"/>
  <c r="E106" i="3"/>
  <c r="E43" i="4"/>
  <c r="E47" i="4"/>
  <c r="E71" i="4"/>
  <c r="E75" i="4"/>
  <c r="E79" i="4"/>
  <c r="E107" i="4"/>
  <c r="E111" i="4"/>
  <c r="E115" i="4"/>
  <c r="E119" i="4"/>
  <c r="E82" i="4"/>
  <c r="E81" i="2"/>
  <c r="E119" i="2"/>
  <c r="E115" i="2"/>
  <c r="E111" i="2"/>
  <c r="E107" i="2"/>
  <c r="E103" i="2"/>
  <c r="E99" i="2"/>
  <c r="E95" i="2"/>
  <c r="E91" i="2"/>
  <c r="E87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22" i="2" s="1"/>
  <c r="D5" i="5" s="1"/>
  <c r="E11" i="2"/>
  <c r="E7" i="2"/>
  <c r="E94" i="3"/>
  <c r="E121" i="3"/>
  <c r="E7" i="4"/>
  <c r="E11" i="4"/>
  <c r="E15" i="4"/>
  <c r="E31" i="4"/>
  <c r="E35" i="4"/>
  <c r="E51" i="4"/>
  <c r="E87" i="4"/>
  <c r="E91" i="4"/>
  <c r="E36" i="3"/>
  <c r="E4" i="3"/>
  <c r="E98" i="3"/>
  <c r="E102" i="3"/>
  <c r="E59" i="4"/>
  <c r="E63" i="4"/>
  <c r="E104" i="4"/>
  <c r="E96" i="4"/>
  <c r="E120" i="4"/>
  <c r="E118" i="4"/>
  <c r="E116" i="4"/>
  <c r="E113" i="3"/>
  <c r="E112" i="4"/>
  <c r="E110" i="4"/>
  <c r="E108" i="4"/>
  <c r="E106" i="4"/>
  <c r="E102" i="4"/>
  <c r="E100" i="4"/>
  <c r="E98" i="4"/>
  <c r="E94" i="4"/>
  <c r="E92" i="4"/>
  <c r="E90" i="4"/>
  <c r="E88" i="4"/>
  <c r="E86" i="4"/>
  <c r="E80" i="4"/>
  <c r="E78" i="4"/>
  <c r="E76" i="4"/>
  <c r="E74" i="4"/>
  <c r="E72" i="4"/>
  <c r="E68" i="3"/>
  <c r="E64" i="4"/>
  <c r="E60" i="3"/>
  <c r="E56" i="4"/>
  <c r="E52" i="3"/>
  <c r="E48" i="4"/>
  <c r="E44" i="3"/>
  <c r="E40" i="4"/>
  <c r="E32" i="4"/>
  <c r="E28" i="3"/>
  <c r="E24" i="4"/>
  <c r="E20" i="3"/>
  <c r="E12" i="3"/>
  <c r="E114" i="4"/>
  <c r="E84" i="4"/>
  <c r="E16" i="4"/>
  <c r="E8" i="4"/>
  <c r="E6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70" i="4"/>
  <c r="E6" i="3"/>
  <c r="E10" i="3"/>
  <c r="E14" i="3"/>
  <c r="E18" i="3"/>
  <c r="E22" i="3"/>
  <c r="E26" i="3"/>
  <c r="E30" i="3"/>
  <c r="E34" i="3"/>
  <c r="E38" i="3"/>
  <c r="E42" i="3"/>
  <c r="E46" i="3"/>
  <c r="E50" i="3"/>
  <c r="E54" i="3"/>
  <c r="E58" i="3"/>
  <c r="E62" i="3"/>
  <c r="E66" i="3"/>
  <c r="E70" i="3"/>
  <c r="E122" i="4" l="1"/>
  <c r="D7" i="5" s="1"/>
  <c r="E122" i="3"/>
  <c r="D6" i="5" s="1"/>
  <c r="D8" i="5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8" i="1"/>
  <c r="H113" i="1"/>
  <c r="H114" i="1"/>
  <c r="H115" i="1"/>
  <c r="H116" i="1"/>
  <c r="H117" i="1"/>
  <c r="H50" i="1"/>
  <c r="H51" i="1"/>
  <c r="H83" i="1"/>
  <c r="H84" i="1"/>
  <c r="H119" i="1"/>
  <c r="H120" i="1"/>
  <c r="H3" i="1"/>
</calcChain>
</file>

<file path=xl/sharedStrings.xml><?xml version="1.0" encoding="utf-8"?>
<sst xmlns="http://schemas.openxmlformats.org/spreadsheetml/2006/main" count="934" uniqueCount="310">
  <si>
    <t>lp</t>
  </si>
  <si>
    <t>Nazwa  części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</si>
  <si>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</si>
  <si>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</si>
  <si>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</si>
  <si>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</si>
  <si>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</si>
  <si>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</si>
  <si>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</si>
  <si>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</si>
  <si>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</si>
  <si>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</si>
  <si>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</si>
  <si>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</si>
  <si>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</si>
  <si>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</si>
  <si>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</si>
  <si>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</si>
  <si>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</si>
  <si>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</si>
  <si>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</si>
  <si>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</si>
  <si>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</si>
  <si>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</si>
  <si>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</si>
  <si>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</si>
  <si>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</si>
  <si>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</si>
  <si>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</si>
  <si>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</si>
  <si>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</si>
  <si>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</si>
  <si>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</si>
  <si>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</si>
  <si>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</si>
  <si>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</si>
  <si>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</si>
  <si>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</si>
  <si>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</si>
  <si>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</si>
  <si>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</si>
  <si>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</si>
  <si>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</si>
  <si>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</si>
  <si>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</si>
  <si>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</si>
  <si>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</si>
  <si>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</si>
  <si>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</si>
  <si>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</si>
  <si>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</si>
  <si>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Dysk optyczny DVD -RW (wielokrotnego zapisu), o pojemności 4,7 GB. Pakowany jednostkowo(każdy dysk w osobnym pudełku) z tworzywa sztucznego, typu Verbatim lub inne spełniające parametry techniczne.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</si>
  <si>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</si>
  <si>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</si>
  <si>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</si>
  <si>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</si>
  <si>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</si>
  <si>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</si>
  <si>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</si>
  <si>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</si>
  <si>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</si>
  <si>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</si>
  <si>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</si>
  <si>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</si>
  <si>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szt.</t>
  </si>
  <si>
    <t>70.</t>
  </si>
  <si>
    <t>71.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</si>
  <si>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</si>
  <si>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</si>
  <si>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</si>
  <si>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</si>
  <si>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</si>
  <si>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</si>
  <si>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</si>
  <si>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</si>
  <si>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</si>
  <si>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</si>
  <si>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</si>
  <si>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</si>
  <si>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</si>
  <si>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</si>
  <si>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</si>
  <si>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</si>
  <si>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</si>
  <si>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</si>
  <si>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</si>
  <si>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</si>
  <si>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</si>
  <si>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</si>
  <si>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</si>
  <si>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</si>
  <si>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</si>
  <si>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op.</t>
  </si>
  <si>
    <t>99.</t>
  </si>
  <si>
    <t>szt</t>
  </si>
  <si>
    <t>Nazwa drukarki</t>
  </si>
  <si>
    <t>Laser Jet 1018/1020</t>
  </si>
  <si>
    <t>Laser Jet P2055d - 05X</t>
  </si>
  <si>
    <t>Laser Jet 1200</t>
  </si>
  <si>
    <t>Laser Jet 1320</t>
  </si>
  <si>
    <t>Laser Jet 5000N</t>
  </si>
  <si>
    <t>Laser Jet 4250N</t>
  </si>
  <si>
    <t>LEXMARK E340</t>
  </si>
  <si>
    <t>LEXMARK T640</t>
  </si>
  <si>
    <t>Ricoh Aficio SP C410DN</t>
  </si>
  <si>
    <t>CANON c2025i</t>
  </si>
  <si>
    <t>HP 3070A</t>
  </si>
  <si>
    <t>OKI MB451</t>
  </si>
  <si>
    <t xml:space="preserve">Toner do drukarki HP Laser Jet P2055d - 05X - powiekszonyo wydajności min. 6500 kopii przy 5% zadruku. </t>
  </si>
  <si>
    <t>Toner do drukarki Laser Jet 1018/1020 o wydajnośc min. 2000  kopii przy 5% zadruku.</t>
  </si>
  <si>
    <t>Toner o symbolu 34016HE do drukarki laserowej LEXMARK E340,  o wydajności min. 6000 kopii przy 5% zadruku.</t>
  </si>
  <si>
    <t>Toner o symbolu 64016SE do drukarki laserowej LEXMARK T640,  o wydajności min. 6000 kopii przy 5% zadruku.</t>
  </si>
  <si>
    <t>Toner o symbolu C4129X,do drukarki laserowej HP Laser Jet 5000N o wydajności min. 10000 kopii przy 5% zadruku.</t>
  </si>
  <si>
    <t>Toner o symbolu HP C7115X, do drukarki laserowej HP Laser Jet 1200 y o wydajności min. 3500 kopii przy 5% zadruku.</t>
  </si>
  <si>
    <t>Toner o symbolu HP Q5949X  do drukarki laserowej HP Laser Jet 1320  o wydajności min. 6000 kopii przy 5% zadruku.</t>
  </si>
  <si>
    <t>Toner o symbolu Q5942A, do drukarki laserowej HP Laser Jet 4250N o wydajności min. 10000 kopii przy 5% zadruku.</t>
  </si>
  <si>
    <t>Toner o symbolu TN-3030 do drukarki laserowej "Brother" HL-5150D o wydajności min. 3500 kopii przy 5% zadruku.</t>
  </si>
  <si>
    <t xml:space="preserve">Toner o symbolu TN-3130 do drukarki laserowej "Brother" HL5240  o wydajności min. 1000 kopii przy 5% zadruku. </t>
  </si>
  <si>
    <t xml:space="preserve">Toner Ricoh CL-4000/SP410(typ E245-888313) do drukarki Ricoh Aficio SP C410DN o wydajności min. 15000 kopii przy 5% zadruku. </t>
  </si>
  <si>
    <t>Toner Ricoh CL-4000/SP410(typ E245-888314) do drukarki Ricoh Aficio SP C410DN   o wydajności min. 15000 kopii przy 5% zadruku.</t>
  </si>
  <si>
    <t>Toner Ricoh CL-4000/SP410(typ E245-888315) do drukarki Ricoh Aficio SP C410DN   o wydajności min. 15000 kopii przy 5% zadruku.</t>
  </si>
  <si>
    <t xml:space="preserve">Tusz  nr 364XL o symbolu HP CB3234E (magenta) do urządzenia wielofunkcyjnego HP 3070A,  o pojemności 6ml i wydajności min. 750 kopii przy 5% zadruku. </t>
  </si>
  <si>
    <t xml:space="preserve">Tusz  nr 364XL o symbolu HP CB323E (cyan) do urządzenia wielofunkcyjnego HP 3070A,  o pojemności 6ml i wydajności min. 750 kopii przy 5% zadruku. </t>
  </si>
  <si>
    <t xml:space="preserve">Tusz  nr 364XL o symbolu HP CN684EE (black) do urządzenia wielofunkcyjnego HP 3070A,  o pojemności 18ml i wydajności min. 550 kopii przy 5% zadruku. </t>
  </si>
  <si>
    <t>Toner Ricoh CL-4000/SP410(typ E245-888312) do drukarki Ricoh Aficio SP C410DN   o wydajności min. 15000 kopii przy 5% zadruku.</t>
  </si>
  <si>
    <t xml:space="preserve">Tusz  nr 364XL o symbolu HP CB3235E (yellow) do urządzenia wielofunkcyjnego HP 3070A,  o pojemności 6ml i wydajności min. 750 kopii przy 5% zadruku.  </t>
  </si>
  <si>
    <t>OLIVETTI MONO d-COPIA 2500MF</t>
  </si>
  <si>
    <t>BROTHER DCP-9055CD</t>
  </si>
  <si>
    <t>BIZHUB C284</t>
  </si>
  <si>
    <t>Toner o symbolu TN-3280 do drukarki laserowej "Brother" DCP 8070D o wydajności min. 8000 kopii przy 5% zadruku.</t>
  </si>
  <si>
    <t>Toner TN-321C (CYAN) A33K450 do urządzenia wielofunkcyjnego BIZHUB C284 o wydajności min. 25000 kopii przy 5% zadruku. Zgodnie z warunkami gwarancyjnymi w/w urządzenia wymagane są tonery oryginalne z hologramem producenta urządzenia.</t>
  </si>
  <si>
    <t>Toner TN-321K (Black) A33K150 do urządzenia wielofunkcyjnego BIZHUB C284 o wydajności min. 27000 kopii przy 5% zadruku. Zgodnie z warunkami gwarancyjnymi w/w urządzenia wymagane są tonery oryginalne z hologramem producenta urządzenia.</t>
  </si>
  <si>
    <t>Toner TN-321M (Magenta) A33K350 do urządzenia wielofunkcyjnego BIZHUB C284 o wydajności min. 25000 kopii przy 5% zadruku. Zgodnie z warunkami gwarancyjnymi w/w urządzenia wymagane są tonery oryginalne z hologramem producenta urządzenia.</t>
  </si>
  <si>
    <t>Toner TN-321Y (Yellow) A33K250 do urządzenia wielofunkcyjnego BIZHUB C284 o wydajności min. 25000 kopii przy 5% zadruku. Zgodnie z warunkami gwarancyjnymi w/w urządzenia wymagane są tonery oryginalne z hologramem producenta urządzenia.</t>
  </si>
  <si>
    <t>Zestaw bębnów DR512C A2XN0TD CY/MA/YE do urządzenia wielofunkcyjnego BIZHUB C284 o wydajności min.75000 kopii. Zgodnie z warunkami gwarancyjnymi w/w urządzenia wymagane są bębny oryginalne z hologramem producenta urządzenia.</t>
  </si>
  <si>
    <t>BROTHER DCP-8070D</t>
  </si>
  <si>
    <t>OKI MB461</t>
  </si>
  <si>
    <t>Bęben DR512K Black A2XN0RD do urządzenia wielofunkcyjnego BIZHUB C284 o wydajności min.120000 kopii. Zgodnie z warunkami gwarancyjnymi w/w urządzenia wymagany jest bęben oryginalny z hologramem producenta urządzenia.</t>
  </si>
  <si>
    <t>RICOH AFICIO MP161</t>
  </si>
  <si>
    <t xml:space="preserve">szt </t>
  </si>
  <si>
    <t>Toner o symbolu 44661802 do drukarki laserowej OKI B840dn o wydajności 20000 kopii przy 5% zadruku. Zgodnie z warunkami gwarancyjnymi w/w urzadzenia wzmagane są tonery oryginalne z hologramem producenta urządzenia.</t>
  </si>
  <si>
    <t>OKI B840dn</t>
  </si>
  <si>
    <t>XEROX WorkCentre 3325DNI</t>
  </si>
  <si>
    <t>EPSON L1300</t>
  </si>
  <si>
    <t>OKI B401d</t>
  </si>
  <si>
    <t>OKI C531dn</t>
  </si>
  <si>
    <t>Toner o symbolu 44469704 (YELLOW) do drukarki laserowej OKI C531dn o wydajności 2000 kopii przy 5% zadruku. Zgodnie z warunkami gwarancyjnymi dla w/w urzadzenia wzmagane są tonery oryginalne z hologramem producenta urządzenia.</t>
  </si>
  <si>
    <t>Toner o symbolu 44469705 (MAGENTA) do drukarki laserowej OKI C531dn o wydajności 2000 kopii przy 5% zadruku. Zgodnie z warunkami gwarancyjnymi dla w/w urzadzenia wzmagane są tonery oryginalne z hologramem producenta urządzenia.</t>
  </si>
  <si>
    <t>Toner o symbolu 44469706 (CYAN) do drukarki laserowej OKI C531dn o wydajności 2000 kopii przy 5% zadruku. Zgodnie z warunkami gwarancyjnymi dla w/w urzadzenia wzmagane są tonery oryginalne z hologramem producenta urządzenia.</t>
  </si>
  <si>
    <t>Toner o symbolu 44469803 (BLACK) do drukarki laserowej OKI C531dn o wydajności 3500 kopii przy 5% zadruku. Zgodnie z warunkami gwarancyjnymi dla w/w urzadzenia wzmagane są tonery oryginalne z hologramem producenta urządzenia.</t>
  </si>
  <si>
    <t>OKI MB471dnw</t>
  </si>
  <si>
    <t xml:space="preserve">szt. </t>
  </si>
  <si>
    <t>OKI MC342 dn</t>
  </si>
  <si>
    <t>BROTHER HL-5450dn</t>
  </si>
  <si>
    <t>Toner o symbolu 45807111 do urządzenia wielofunkcvyjnego OKI B432 o wydajności min. 12000 kopii przy 5% zadruku. Zgodnie z warunkami gwarancyjnymi dla w/w urządzenia wymagane są tonery oryginalne z hologramem producenta urządzenia.</t>
  </si>
  <si>
    <t>Toner o symbolu 12016SE do drukarki laserowej LEXMARK E120, o wydajności min. 2000 kopii przy 5% zadruku.</t>
  </si>
  <si>
    <t>Lexmark E120</t>
  </si>
  <si>
    <t>OKI C531 dn</t>
  </si>
  <si>
    <t xml:space="preserve">Bęben światłoczuły 44968301 do urzadzenia wielofunkcyjnego OKI C531 o wydajności min. 20000 kopii. Zgodnie z warunkami gwarancyjnymi dla w/w urządzenia wymagany jest bęben oryginalny z hologramem producenta urządzenia.  </t>
  </si>
  <si>
    <t>OCE ColorWave 500</t>
  </si>
  <si>
    <t>Kyocera FS-6525MFP</t>
  </si>
  <si>
    <t>OKI B432</t>
  </si>
  <si>
    <r>
      <t>Dysk optyczny CD-R (jednokrotnego zapisu), o pojemności 700 MB i prędkości zapisu 12x. , typu Verbatim lub inne spełniające parametry techniczne</t>
    </r>
    <r>
      <rPr>
        <u/>
        <sz val="8"/>
        <rFont val="Comic Sans MS"/>
        <family val="4"/>
        <charset val="238"/>
      </rPr>
      <t xml:space="preserve"> 50 szt w opakowaniu</t>
    </r>
    <r>
      <rPr>
        <sz val="8"/>
        <rFont val="Comic Sans MS"/>
        <family val="4"/>
        <charset val="238"/>
      </rPr>
      <t>.</t>
    </r>
  </si>
  <si>
    <t xml:space="preserve">Bęben światłoczuły 44574302 do urzadzenia wielofunkcyjnego OKI B432 o wydajności min. 25000 kopii. Zgodnie z warunkami gwarancyjnymi w/w urządzenia wymagany jest bęben oryginalny z hologramem producenta urządzenia.  </t>
  </si>
  <si>
    <t>OLIVETTI d-COPIA 253MF</t>
  </si>
  <si>
    <t>HP DESIGNJET T520</t>
  </si>
  <si>
    <t>LEXMARK MS312dn</t>
  </si>
  <si>
    <t>SAMSUNG XPRESS M2675FN</t>
  </si>
  <si>
    <t>Toner o symbolu 512H do drukarki LEXMARK MS312dn o wydajności 5.000 stron przy 5% zadruku. Zgodnie z warunkami gwarancyjnymi w/w urządzenia wymagane są tonery oryginalne z hologramem producenta urządzenia.</t>
  </si>
  <si>
    <t xml:space="preserve">Bęben światłoczułyo symbolu DR2300 do drukarki BROTHER HL-L2340DW o wydajności min. 12000 kopii przy 5% zadruku. Zgodnie z warunkami gwarancyjnymi w/w urządzenia wymagany jest bęben oryginalny z hologramem producenta urządzenia.  </t>
  </si>
  <si>
    <t xml:space="preserve">Toner o symbolu TN-2320 do drukarki BROTHER HL-L2340DW o wydajności min. 2600  kopii przy 5% zadruku. Zgodnie z warunkami gwarancyjnymi dla w/w urządzenia wymagany jest toner oryginalny z hologramem producenta urządzenia.  </t>
  </si>
  <si>
    <t xml:space="preserve">Toner (czarny) o symbolu TN319K A11G150 do urządzenia wielofunkcyjnego KONICA MINOLTA BIZHUB C360 o wydajności min. 26000 kopii przy 5% zadruku.  Zgodnie z warunkami gwarancyjnymi w/w urządzenia wymagane są tonery oryginalne z hologramem producenta urządzenia. </t>
  </si>
  <si>
    <t xml:space="preserve">Toner (magenta) o symbolu TN319M A11G350 do urządzenia wielofunkcyjnego KONICA MINOLTA BIZHUB C360 o wydajności min. 26000 kopii przy 5% zadruku.  Zgodnie z warunkami gwarancyjnymi w/w urządzenia wymagane są tonery oryginalne z hologramem producenta urządzenia. </t>
  </si>
  <si>
    <t xml:space="preserve">Toner (cyan) o symbolu TN319C A11G450 do urządzenia wielofunkcyjnego KONICA MINOLTA BIZHUB C360 o wydajności min. 26000 kopii przy 5% zadruku.  Zgodnie z warunkami gwarancyjnymi w/w urządzenia wymagane są tonery oryginalne z hologramem producenta urządzenia. </t>
  </si>
  <si>
    <t xml:space="preserve">Toner (yellow) o symbolu TN319Y A11G250 do urządzenia wielofunkcyjnego KONICA MINOLTA BIZHUB C360 o wydajności min. 26000 kopii przy 5% zadruku.  Zgodnie z warunkami gwarancyjnymi w/w urządzenia wymagane są tonery oryginalne z hologramem producenta urządzenia. </t>
  </si>
  <si>
    <t>Toner M do plotera OCE VolorWave 500 o gramaturze 500g (Magenta Toner Pearls).</t>
  </si>
  <si>
    <t>Toner C do plotera OCE VolorWave 500 o gramaturze 500g (Cyan Toner Pearls).</t>
  </si>
  <si>
    <t>Toner BK do plotera OCE VolorWave 500 o gramaturze 500g (Black Toner Pearls).</t>
  </si>
  <si>
    <t>Toner Y do plotera OCE VolorWave 500 o gramaturze 500g (Yellow Toner Pearls).</t>
  </si>
  <si>
    <t xml:space="preserve">Toner (czarny) o symbolu 45862840 do urządzenia wielofunkcyjnego OKI MC873dnv o wydajności min. 7000 kopii przy 5% zadruku.  Zgodnie z warunkami gwarancyjnymi w/w urządzenia wymagane są tonery oryginalne z hologramem producenta urządzenia. </t>
  </si>
  <si>
    <t xml:space="preserve">Toner (cyan) o symbolu 45862839 do urządzenia wielofunkcyjnego OKI MC873dnv o wydajności min. 7000 kopii przy 5% zadruku.  Zgodnie z warunkami gwarancyjnymi w/w urządzenia wymagane są tonery oryginalne z hologramem producenta urządzenia. </t>
  </si>
  <si>
    <t xml:space="preserve">Toner (magenta) o symbolu 45862838 do urządzenia wielofunkcyjnego OKI MC873dnv o wydajności min. 7000 kopii przy 5% zadruku.  Zgodnie z warunkami gwarancyjnymi w/w urządzenia wymagane są tonery oryginalne z hologramem producenta urządzenia. </t>
  </si>
  <si>
    <t xml:space="preserve">Toner (yellow) o symbolu 45862837 do urządzenia wielofunkcyjnego OKI MC873dnv o wydajności min. 7000 kopii przy 5% zadruku.  Zgodnie z warunkami gwarancyjnymi w/w urządzenia wymagane są tonery oryginalne z hologramem producenta urządzenia. </t>
  </si>
  <si>
    <t xml:space="preserve">Toner o symbolu B0979 (czarny) do urządzenia wielofunkcyjnego OLIVETTI d-COPIA 253MF o wydajności 18.000 stron przy 5% zadruku. Zgodnie z warunkami gwarancyjnymi w/w urządzenia wymagane są tonery oryginalne z hologramem producenta </t>
  </si>
  <si>
    <t>104.</t>
  </si>
  <si>
    <t>105.</t>
  </si>
  <si>
    <t>106.</t>
  </si>
  <si>
    <t>107.</t>
  </si>
  <si>
    <t>109.</t>
  </si>
  <si>
    <t>110.</t>
  </si>
  <si>
    <t>111.</t>
  </si>
  <si>
    <t>113.</t>
  </si>
  <si>
    <t>BROTHER HL5150D</t>
  </si>
  <si>
    <t>BROTHER HL5240</t>
  </si>
  <si>
    <t>BROTHER HL-L2340</t>
  </si>
  <si>
    <t>KONICA MINOLTA BIZHUB C360</t>
  </si>
  <si>
    <t>OKI MC873dnv</t>
  </si>
  <si>
    <t>BIZHUB 363</t>
  </si>
  <si>
    <t xml:space="preserve">Bęben  o symbolu DR 411 do kserokopiarki Monolta Bizhub 363.  Zgodnie z warunkami gwarancyjnymi w/w urządzenia wymagany jest bęben oryginalny z hologramem producenta urządzenia. </t>
  </si>
  <si>
    <t xml:space="preserve">Bęben (yellow) o symbolu 44844469 do urządzenia wielofunkcyjnego OKI MC873dnv o wydajności min. 30000 kopii przy 5% zadruku.  Zgodnie z warunkami gwarancyjnymi w/w urządzenia wymagany jest bęben oryginalny z hologramem producenta urządzenia. </t>
  </si>
  <si>
    <t xml:space="preserve">Bęben (magenta) o symbolu 44844470 do urządzenia wielofunkcyjnego OKI MC873dnv o wydajności min. 30000 kopii przy 5% zadruku.  Zgodnie z warunkami gwarancyjnymi w/w urządzenia wymagany jest bęben oryginalny z hologramem producenta urządzenia. </t>
  </si>
  <si>
    <t xml:space="preserve">Bęben (cyan) o symbolu 44844471 do urządzenia wielofunkcyjnego OKI MC873dnv o wydajności min. 30000 kopii przy 5% zadruku.  Zgodnie z warunkami gwarancyjnymi w/w urządzenia wymagany jest bęben oryginalny z hologramem producenta urządzenia. </t>
  </si>
  <si>
    <t xml:space="preserve">Bęben (czarny) o symbolu 44844472 do urządzenia wielofunkcyjnego OKI MC873dnv o wydajności min. 30000 kopii przy 5% zadruku.  Zgodnie z warunkami gwarancyjnymi w/w urządzenia wymagany jest bęben oryginalny z hologramem producenta urządzenia. </t>
  </si>
  <si>
    <t xml:space="preserve">Zestaw bębnów (magenta, cyan, yellow) o symbolu DR311C, kod producenta A0XV0TD do urządzenia wielofunkcyjnego KONICA MINOLTA BIZHUB C360 o wydajności min. 75000 kopii przy 5% zadruku.  Zgodnie z warunkami gwarancyjnymi w/w urządzenia wymagane są bębny oryginalne z hologramem producenta urządzenia. </t>
  </si>
  <si>
    <t xml:space="preserve">Bęben (czarny) o symbolu DR311K, kod producenta A0XV0RD do urządzenia wielofunkcyjnego KONICA MINOLTA BIZHUB C360 o wydajności min. 100000 kopii przy 5% zadruku.  Zgodnie z warunkami gwarancyjnymi w/w urządzenia wymagany jest bęben oryginalny z hologramem producenta urządzenia. </t>
  </si>
  <si>
    <t>Tusz o symbolu CZ129A (czarny) do drukarki wielkoformatowej HP DESIGNJET T520 o pojemności 80 ml. Zgodnie z warunkami gwarancyjnymi w/w urządzenia wymagane jest tusz oryginalny z hologramem producenta urządzenia.</t>
  </si>
  <si>
    <t>Tusz o symbolu CZ130A (cyan) do drukarki wielkoformatowej HP DESIGNJET T520 o pojemności 29 ml. Zgodnie z warunkami gwarancyjnymi w/w urządzenia wymagany jest tusz oryginalny z hologramem producenta urządzenia.</t>
  </si>
  <si>
    <t>Tusz o symbolu CZ131A (magenta) do drukarki wielkoformatowej HP DESIGNJET T520 o pojemności 38 ml. Zgodnie z warunkami gwarancyjnymi w/w urządzenia wymagany jest tusz oryginalny z hologramem producenta urządzenia.</t>
  </si>
  <si>
    <t>Tusz o symbolu CZ132A (yellow) do drukarki wielkoformatowej HP DESIGNJET T520 o pojemności 38 ml. Zgodnie z warunkami gwarancyjnymi w/w urządzenia wymagany jest tusz oryginalny z hologramem producenta urządzenia.</t>
  </si>
  <si>
    <t xml:space="preserve">Tusz o symbolu T6641 (BLACK) do drukarki atramentowej EPSON L1300 o wydajności 7100 stron. Zgodnie z warunkami gwarancyjnymi dla w/w urządzenia wymagany jest tusz oryginalny z hologramem producenta urządzenia. </t>
  </si>
  <si>
    <t xml:space="preserve">Tusz o symbolu T6642 (CYAN) do drukarki atramentowej EPSON L1300 o wydajności 5700 stron. Zgodnie z warunkami gwarancyjnymi dla w/w urządzenia wymagany jest tusz oryginalny z hologramem producenta urządzenia. </t>
  </si>
  <si>
    <t xml:space="preserve">Tusz o symbolu T6643 (MAGENTA) do drukarki atramentowej EPSON L1300 o wydajności 5700 stron. Zgodnie z warunkami gwarancyjnymi dla w/w urządzenia wymagany jest tusz oryginalny z hologramem producenta urządzenia. </t>
  </si>
  <si>
    <t xml:space="preserve">Tusz o symbolu T6644 (YELLOW) do drukarki atramentowej EPSON L1300 o wydajności 5700 stron. Zgodnie z warunkami gwarancyjnymi dla w/w urządzenia wymagany jest tusz oryginalny z hologramem producenta urządzenia. </t>
  </si>
  <si>
    <t xml:space="preserve">Toner o symbolu TN 414 do kserokopiarki Minolta Bizhub 363 o wydajności min. 25000 kopii przy 5% zadruku.  Zgodnie z warunkami gwarancyjnymi w/w urządzenia wymagane są tonery oryginalne z hologramem producenta urządzenia. </t>
  </si>
  <si>
    <t>Toner o symbolu 46490608 (BLACK) do urządzenia wielofunkcyjnego OKI MC563dn o wydajności 7000 kopii przy 5% zadruku. Zgodnie z warunkami gwarancyjnymi dla w/w urzadzenia wzmagane są tonery oryginalne z hologramem producenta urządzenia.</t>
  </si>
  <si>
    <t>OKI MC563dn</t>
  </si>
  <si>
    <t>Toner o symbolu 46490605 (YELLOW) do urządzenia wielofunkcyjnego OKI MC563dn o wydajności 6000 kopii przy 5% zadruku. Zgodnie z warunkami gwarancyjnymi dla w/w urzadzenia wzmagane są tonery oryginalne z hologramem producenta urządzenia.</t>
  </si>
  <si>
    <t>Toner o symbolu 46490606 (MAGENTA) do urządzenia wielofunkcyjnego OKI MC563dn o wydajności 6000 kopii przy 5% zadruku. Zgodnie z warunkami gwarancyjnymi dla w/w urzadzenia wzmagane są tonery oryginalne z hologramem producenta urządzenia.</t>
  </si>
  <si>
    <t>Toner o symbolu 46490607 (CYAN) do urządzenia wielofunkcyjnego OKI MC563dn o wydajności 6000 kopii przy 5% zadruku. Zgodnie z warunkami gwarancyjnymi dla w/w urzadzenia wzmagane są tonery oryginalne z hologramem producenta urządzenia.</t>
  </si>
  <si>
    <t>Bęben o symbolu 46484108 (BLACK) do urządzenia wielofunkcyjnego OKI MC563dn o wydajności 30000 kopii przy 5% zadruku. Zgodnie z warunkami gwarancyjnymi dla w/w urzadzenia wzmagane są bębny oryginalne z hologramem producenta urządzenia.</t>
  </si>
  <si>
    <t>Bęben o symbolu 46484105 (YELLOW) do urządzenia wielofunkcyjnego OKI MC563dn o wydajności 30000 kopii przy 5% zadruku. Zgodnie z warunkami gwarancyjnymi dla w/w urzadzenia wzmagane są bębny oryginalne z hologramem producenta urządzenia.</t>
  </si>
  <si>
    <t>Bęben o symbolu 46484106 (MAGENTA) do urządzenia wielofunkcyjnego OKI MC563dn o wydajności 30000 kopii przy 5% zadruku. Zgodnie z warunkami gwarancyjnymi dla w/w urzadzenia wzmagane są bębny oryginalne z hologramem producenta urządzenia.</t>
  </si>
  <si>
    <t>Bęben o symbolu 46484107 (CYAN) do urządzenia wielofunkcyjnego OKI MC563dn o wydajności 30000 kopii przy 5% zadruku. Zgodnie z warunkami gwarancyjnymi dla w/w urzadzenia wzmagane są bębny oryginalne z hologramem producenta urządzenia.</t>
  </si>
  <si>
    <t>CANON image RUNNER ADVANCE C5535i</t>
  </si>
  <si>
    <t xml:space="preserve">Toner o symbolu C-EXV 51Y (YELLOW) nr katalogowy 0484C002 do urządzenia wielofunkcyjnego CANON image RUNNER ADVANCE C5535i o wydajności min. 60000 kopii przy 5% zadruku.  Zgodnie z warunkami gwarancyjnymi w/w urządzenia wymagane są tonery oryginalne z hologramem producenta urządzenia. </t>
  </si>
  <si>
    <t xml:space="preserve">Toner o symbolu C-EXV 51M (MAGENTA) nr katalogowy 0483C002 do urządzenia wielofunkcyjnego CANON image RUNNER ADVANCE C5535i o wydajności min. 60000 kopii przy 5% zadruku.  Zgodnie z warunkami gwarancyjnymi w/w urządzenia wymagane są tonery oryginalne z hologramem producenta urządzenia. </t>
  </si>
  <si>
    <t xml:space="preserve">Toner o symbolu C-EXV 51C (CYAN) nr katalogowy 0482C002 do urządzenia wielofunkcyjnego CANON image RUNNER ADVANCE C5535i o wydajności min. 60000 kopii przy 5% zadruku.  Zgodnie z warunkami gwarancyjnymi w/w urządzenia wymagane są tonery oryginalne z hologramem producenta urządzenia. </t>
  </si>
  <si>
    <t xml:space="preserve">Toner o symbolu C-EXV 51B (BLACK) nr katalogowy 0481C002 do urządzenia wielofunkcyjnego CANON image RUNNER ADVANCE C5535i o wydajności min. 69000 kopii przy 5% zadruku.  Zgodnie z warunkami gwarancyjnymi w/w urządzenia wymagane są tonery oryginalne z hologramem producenta urządzenia. </t>
  </si>
  <si>
    <t xml:space="preserve">Toner o symbolu C-EXV 53 (BLACK) nr katalogowy 0473C002 do urządzenia wielofunkcyjnego CANON image RUNNER ADVANCE C4525i o wydajności min. 42000 kopii przy 5% zadruku.  Zgodnie z warunkami gwarancyjnymi w/w urządzenia wymagane są tonery oryginalne z hologramem producenta urządzenia. </t>
  </si>
  <si>
    <t>CANON image RUNNER ADVANCE C4525i</t>
  </si>
  <si>
    <t xml:space="preserve">Bęben światłoczuły o symbolu 12A8302 do drukarki LEXMARK E340  o wydajności 30000 stron przy 5% zadruku. </t>
  </si>
  <si>
    <t xml:space="preserve">Bęben światłoczułyo symbolu 50F0Z00 do drukarki Lexmark MS312dn o wydajności min. 60000 kopii przy 5% zadruku. Zgodnie z warunkami gwarancyjnymi w/w urządzenia wymagany jest bęben oryginalny z hologramem producenta urządzenia.  </t>
  </si>
  <si>
    <t xml:space="preserve">Toner TN-325 BK (Black) do urządzenia wielofunkcyjnego BROTHER DCP-9055CD o wydajności min. 4500 kopii przy 5% zadruku. </t>
  </si>
  <si>
    <t xml:space="preserve">Toner TN-325 C (Cyan) do urządzenia wielofunkcyjnego BROTHER DCP-9055CD o wydajności min. 3500 kopii przy 5% zadruku. </t>
  </si>
  <si>
    <t xml:space="preserve">Bęben światłoczuły DR-3200 do drukarki laserowej "Brother" DCP 8070D o wydajności min. 25000 kopii. </t>
  </si>
  <si>
    <t xml:space="preserve">Toner TN-325 M (Magenta) do urządzenia wielofunkcyjnego BROTHER DCP-9055CD o wydajności min. 3500 kopii przy 5% zadruku. </t>
  </si>
  <si>
    <t xml:space="preserve">Toner TN-325 Y (Yellow) do urządzenia wielofunkcyjnego BROTHER DCP-9055CD o wydajności min. 3500 kopii przy 5% zadruku. </t>
  </si>
  <si>
    <t xml:space="preserve">Zestaw bębnów DR-320CL BK/CY/MA/YE do urządzenia wielofunkcyjnego BROTHER DCP-9055CD o wydajności min.25000 kopii. </t>
  </si>
  <si>
    <t xml:space="preserve">Toner TN-3330 do drukarki BROTHER HL-5450dn o wydajności min. 3000 kopii przy 5% zadruku. </t>
  </si>
  <si>
    <t xml:space="preserve">Toner o symbolu 106R02310 do urządzenia wielofunkcyjnego XEROX WorkCentre 3325DNI o wydajności min. 5000 kopii przy 5% zadruku.  </t>
  </si>
  <si>
    <t>Toner typ C-EXV34 (black) do kserokopiarki CANON c2025i, o wydajności min. 23000 kopii przy 5% zadruku.</t>
  </si>
  <si>
    <t>Toner typ C-EXV34 (cyan) do kserokopiarki CANON c2025i, o wydajności min. 19000 kopii przy 5% zadruku.</t>
  </si>
  <si>
    <t xml:space="preserve">Toner typ C-EXV34 (magenta) do kserokopiarki CANON c2025i  o wydajności min. 19000 kopii przy 5% zadruku. </t>
  </si>
  <si>
    <t xml:space="preserve">Toner typ C-EXV34 (yellow) do kserokopiarki CANON c2025i o wydajności min. 19000 kopii przy 5% zadruku. </t>
  </si>
  <si>
    <t xml:space="preserve">Toner o symbolu TK-475 do kserokopiarki Kyocera FS-6525 MFP, czarny o wydajności min. 15000 stron. </t>
  </si>
  <si>
    <t xml:space="preserve">Toner o symbolu 44992401 do urządzenia wielofunkcvyjnego OKI B401 o wydajności min. 1500 kopii przy 5% zadruku. </t>
  </si>
  <si>
    <t xml:space="preserve">Toner o symbolu 44992402 do urzadzenia wielofunkcyjnego OKI MB451 o wydajności min. 2500 kopii przy 5% zadruku. </t>
  </si>
  <si>
    <t xml:space="preserve">Bęben światłoczuły 44574307 do urządzenia wielofunkcyjnego OKI MB461 o wydajności 25000 kopii.  </t>
  </si>
  <si>
    <t xml:space="preserve">Toner o symbolu 44574702 do urządzenia wielofunkcvyjnego OKI MB461 o wydajności min. 3000 kopii przy 5% zadruku. </t>
  </si>
  <si>
    <t xml:space="preserve">Toner o symbolu 44574702 do urządzenia wielofunkcvyjnego OKI MB471 o wydajności min. 7000 kopii przy 5% zadruku. </t>
  </si>
  <si>
    <t xml:space="preserve">Toner o symbolu 44973533 (YELLOW) do drukarki laserowej OKI MC342dn o wydajności 1500 kopii przy 5% zadruku. </t>
  </si>
  <si>
    <t xml:space="preserve">Toner o symbolu 44973534 (MAGENTA) do drukarki laserowej OKI MC342dn o wydajności 1500 kopii przy 5% zadruku. </t>
  </si>
  <si>
    <t xml:space="preserve">Toner o symbolu 44973535 (CYAN) do drukarki laserowej OKI MC342dn o wydajności 1500 kopii przy 5% zadruku. </t>
  </si>
  <si>
    <t xml:space="preserve">Toner o symbolu 44973536 (BLACK) do drukarki laserowej OKI MC342dn o wydajności 2200 kopii przy 5% zadruku. </t>
  </si>
  <si>
    <t xml:space="preserve">Toner o symbolu 888261 lub DT415BLK do kserokopiarki RICOH AFICIO MP161 o wydajności min. 7000 kopii przy 5% zadruku. </t>
  </si>
  <si>
    <t>Toner B0706 do kopiarki OLIVETTI MONO d-COPIA 2500 MF o wydajności min. 20000 kopii przy 5% zadruku.</t>
  </si>
  <si>
    <t>23.</t>
  </si>
  <si>
    <t>24.</t>
  </si>
  <si>
    <t>25.</t>
  </si>
  <si>
    <t>26.</t>
  </si>
  <si>
    <t>27.</t>
  </si>
  <si>
    <t>49.</t>
  </si>
  <si>
    <t>62.</t>
  </si>
  <si>
    <t>72.</t>
  </si>
  <si>
    <t>73.</t>
  </si>
  <si>
    <t>100.</t>
  </si>
  <si>
    <t>101.</t>
  </si>
  <si>
    <t>102.</t>
  </si>
  <si>
    <t>103.</t>
  </si>
  <si>
    <t>108.</t>
  </si>
  <si>
    <t>112.</t>
  </si>
  <si>
    <t xml:space="preserve">Bęben światłoczuły 44574307 do urzadzenia wielofunkcyjnego OKI MB451 o wydajności min. 25000 kopii. </t>
  </si>
  <si>
    <t>XEROX ALTALINK C8035</t>
  </si>
  <si>
    <t xml:space="preserve">Toner MLT-D116L do urządzenia wielofunkcyjnego Samsung Xpress M2675FN o wydajności min. 3000 kopii. Zgodnie z warunkami gwarancyjnymi w/w urządzenia wymagany jest toner oryginalny z hologramem producenta urządzenia.   </t>
  </si>
  <si>
    <t xml:space="preserve">Toner o symbolu 006R01701 (BLACK) do urządzenia wielofunkcyjnego XEROX ALTALINK C8035 o wydajności min. 26000 kopii przy 5% zadruku. Zgodnie z warunkami gwarancyjnymi w/w urządzenia wymagany jest toner oryginalny z hologramem producenta urządzenia.  </t>
  </si>
  <si>
    <t>114.</t>
  </si>
  <si>
    <t xml:space="preserve">Toner o symbolu 006R01702 (CYAN) do urządzenia wielofunkcyjnego XEROX ALTALINK C8035 o wydajności min. 15000 kopii przy 5% zadruku. Zgodnie z warunkami gwarancyjnymi w/w urządzenia wymagany jest toner oryginalny z hologramem producenta urządzenia.  </t>
  </si>
  <si>
    <t xml:space="preserve">Toner o symbolu 006R01703 (MAGENTA) do urządzenia wielofunkcyjnego XEROX ALTALINK C8035 o wydajności min. 15000 kopii przy 5% zadruku. Zgodnie z warunkami gwarancyjnymi w/w urządzenia wymagany jest toner oryginalny z hologramem producenta urządzenia.  </t>
  </si>
  <si>
    <t xml:space="preserve">Toner o symbolu 006R01704 (YELLOW) do urządzenia wielofunkcyjnego XEROX ALTALINK C8035 o wydajności min. 15000 kopii przy 5% zadruku. Zgodnie z warunkami gwarancyjnymi w/w urządzenia wymagany jest toner oryginalny z hologramem producenta urządzenia.  </t>
  </si>
  <si>
    <t>115.</t>
  </si>
  <si>
    <t xml:space="preserve">Zestaw bębnów o symbolu 013R00662 do urządzenia wielofunkcyjnego XEROX ALTALINK C8035 o wydajności min. 125000 kopii przy 5% zadruku. Zgodnie z warunkami gwarancyjnymi w/w urządzenia wymagany jest bęben oryginalny z hologramem producenta urządzenia.  </t>
  </si>
  <si>
    <t>116.</t>
  </si>
  <si>
    <t>117.</t>
  </si>
  <si>
    <t>118.</t>
  </si>
  <si>
    <t xml:space="preserve">Toner o symbolu 1T02M70NL0/TK1125 do drukarki KYOCERA FS-1061DN o wydajności min. 2100 kopii przy 5% zadruku. Zgodnie z warunkami gwarancyjnymi w/w urządzenia wymagany jest toner oryginalny z hologramem producenta urządzenia.  </t>
  </si>
  <si>
    <t>KYOCERA FS-1061 DN</t>
  </si>
  <si>
    <t xml:space="preserve">Bęben o symbolu 302M293012 DK-1110 do drukarki KYOCERA FS-1061DN o wydajności min. 100000 kopii przy 5% zadruku. Zgodnie z warunkami gwarancyjnymi w/w urządzenia wymagany jest bęben oryginalny z hologramem producenta urządzenia.  </t>
  </si>
  <si>
    <t xml:space="preserve">Toner o symbolu 45807102 do urządzenia wielofunkcyjnego OKI MB562 DNW o wydajności min. 3000 kopii przy 5% zadruku. Zgodnie z warunkami gwarancyjnymi w/w urządzenia wymagany jest toner oryginalny z hologramem producenta urządzenia.  </t>
  </si>
  <si>
    <t>OKI MB562 dnw</t>
  </si>
  <si>
    <t xml:space="preserve">Bęben o symbolu 44574302 do urządzenia wielofunkcyjnego OKI MB562 DNW o wydajności min. 25000 kopii przy 5% zadruku. Zgodnie z warunkami gwarancyjnymi w/w urządzenia wymagany jest bęben oryginalny z hologramem producenta urządzenia.  </t>
  </si>
  <si>
    <t>SN</t>
  </si>
  <si>
    <t>OR</t>
  </si>
  <si>
    <t>GK</t>
  </si>
  <si>
    <t>RAZEM</t>
  </si>
  <si>
    <t>Razem</t>
  </si>
  <si>
    <t>68.</t>
  </si>
  <si>
    <t>69.</t>
  </si>
  <si>
    <t>Tusze i tonery</t>
  </si>
  <si>
    <t>cena jedn. brutto</t>
  </si>
  <si>
    <t>wartość ogółem</t>
  </si>
  <si>
    <t>TUSZE I TONERY</t>
  </si>
  <si>
    <t>Lp.</t>
  </si>
  <si>
    <t>Wydział</t>
  </si>
  <si>
    <t>Wydatki razem</t>
  </si>
  <si>
    <t>oryginał</t>
  </si>
  <si>
    <t>cena jednostkowa brutto</t>
  </si>
  <si>
    <t>wartość brutto (iloczyn ilości i ceny jednostkowej brutto)</t>
  </si>
  <si>
    <t>przewidywana ilość</t>
  </si>
  <si>
    <t>załącznik nr 1 do zapytania ofertowego RP.272.2.3.2020 - formularz cenowy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</si>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</sst>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b/>
      <sz val="8"/>
      <name val="Comic Sans MS"/>
      <family val="4"/>
      <charset val="238"/>
    </font>
    <font>
      <sz val="8"/>
      <name val="Comic Sans MS"/>
      <family val="4"/>
      <charset val="238"/>
    </font>
    <font>
      <sz val="9"/>
      <name val="Comic Sans MS"/>
      <family val="4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8"/>
      <name val="Comic Sans MS"/>
      <family val="4"/>
      <charset val="238"/>
    </font>
    <font>
      <b/>
      <sz val="8"/>
      <color theme="1"/>
      <name val="Comic Sans MS"/>
      <family val="4"/>
      <charset val="238"/>
    </font>
    <font>
      <sz val="10"/>
      <name val="Comic Sans MS"/>
      <family val="4"/>
      <charset val="238"/>
    </font>
    <font>
      <b/>
      <sz val="18"/>
      <name val="Arial"/>
      <family val="2"/>
      <charset val="238"/>
    </font>
    <font>
      <b/>
      <sz val="12"/>
      <name val="Comic Sans MS"/>
      <family val="4"/>
      <charset val="238"/>
    </font>
    <font>
      <sz val="12"/>
      <name val="Comic Sans MS"/>
      <family val="4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6" tint="0.39997558519241921"/>
        <bgColor indexed="41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1" applyFont="1"/>
    <xf numFmtId="0" fontId="8" fillId="0" borderId="0" xfId="1"/>
    <xf numFmtId="0" fontId="2" fillId="0" borderId="1" xfId="1" applyFont="1" applyBorder="1" applyAlignment="1">
      <alignment horizontal="center" vertical="top"/>
    </xf>
    <xf numFmtId="0" fontId="8" fillId="0" borderId="0" xfId="1" applyAlignment="1">
      <alignment horizontal="center" vertical="center"/>
    </xf>
    <xf numFmtId="0" fontId="8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top" wrapText="1"/>
    </xf>
    <xf numFmtId="2" fontId="4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vertical="center" wrapText="1"/>
    </xf>
    <xf numFmtId="2" fontId="5" fillId="0" borderId="3" xfId="1" applyNumberFormat="1" applyFont="1" applyBorder="1" applyAlignment="1">
      <alignment horizontal="left" vertical="top" wrapText="1"/>
    </xf>
    <xf numFmtId="2" fontId="4" fillId="0" borderId="3" xfId="1" applyNumberFormat="1" applyFont="1" applyBorder="1" applyAlignment="1">
      <alignment horizontal="left" vertical="top" wrapText="1"/>
    </xf>
    <xf numFmtId="0" fontId="5" fillId="0" borderId="3" xfId="1" applyFont="1" applyBorder="1" applyAlignment="1">
      <alignment horizontal="justify" vertical="top" wrapText="1"/>
    </xf>
    <xf numFmtId="0" fontId="5" fillId="0" borderId="3" xfId="1" applyFont="1" applyBorder="1" applyAlignment="1">
      <alignment vertical="top" wrapText="1"/>
    </xf>
    <xf numFmtId="2" fontId="4" fillId="0" borderId="3" xfId="1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4" xfId="1" applyFont="1" applyBorder="1" applyAlignment="1">
      <alignment horizontal="center" vertical="center"/>
    </xf>
    <xf numFmtId="0" fontId="8" fillId="0" borderId="5" xfId="1" applyBorder="1"/>
    <xf numFmtId="0" fontId="8" fillId="0" borderId="0" xfId="1" applyFont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2" fontId="6" fillId="4" borderId="6" xfId="1" applyNumberFormat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2" fontId="6" fillId="4" borderId="7" xfId="1" applyNumberFormat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 wrapText="1"/>
    </xf>
    <xf numFmtId="0" fontId="8" fillId="5" borderId="7" xfId="1" applyFill="1" applyBorder="1" applyAlignment="1">
      <alignment horizontal="center"/>
    </xf>
    <xf numFmtId="2" fontId="5" fillId="0" borderId="3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vertical="top" wrapText="1"/>
    </xf>
    <xf numFmtId="0" fontId="8" fillId="5" borderId="8" xfId="1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4" xfId="1" applyNumberFormat="1" applyFont="1" applyBorder="1" applyAlignment="1">
      <alignment horizontal="left" vertical="center" wrapText="1"/>
    </xf>
    <xf numFmtId="0" fontId="2" fillId="3" borderId="3" xfId="1" applyFont="1" applyFill="1" applyBorder="1" applyAlignment="1">
      <alignment vertical="center"/>
    </xf>
    <xf numFmtId="0" fontId="1" fillId="0" borderId="3" xfId="1" applyFont="1" applyBorder="1" applyAlignment="1">
      <alignment vertical="center"/>
    </xf>
    <xf numFmtId="1" fontId="2" fillId="6" borderId="3" xfId="1" applyNumberFormat="1" applyFont="1" applyFill="1" applyBorder="1" applyAlignment="1">
      <alignment horizontal="center" vertical="center"/>
    </xf>
    <xf numFmtId="0" fontId="8" fillId="0" borderId="0" xfId="1" applyFont="1"/>
    <xf numFmtId="0" fontId="1" fillId="0" borderId="3" xfId="1" applyFont="1" applyBorder="1" applyAlignment="1">
      <alignment horizontal="center" vertical="center" wrapText="1"/>
    </xf>
    <xf numFmtId="1" fontId="1" fillId="5" borderId="3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2" fontId="2" fillId="7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2" fontId="2" fillId="7" borderId="2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right" vertical="center"/>
    </xf>
    <xf numFmtId="2" fontId="13" fillId="8" borderId="22" xfId="0" applyNumberFormat="1" applyFont="1" applyFill="1" applyBorder="1" applyAlignment="1">
      <alignment horizontal="right" vertical="center"/>
    </xf>
    <xf numFmtId="2" fontId="8" fillId="0" borderId="0" xfId="1" applyNumberFormat="1" applyFont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/>
    </xf>
    <xf numFmtId="0" fontId="0" fillId="0" borderId="0" xfId="1" applyFont="1"/>
    <xf numFmtId="0" fontId="1" fillId="5" borderId="3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84EAE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A10" zoomScaleNormal="100" workbookViewId="0">
      <selection activeCell="D10" sqref="D10"/>
    </sheetView>
  </sheetViews>
  <sheetFormatPr defaultColWidth="9.28515625" defaultRowHeight="12.75" x14ac:dyDescent="0.2"/>
  <cols>
    <col min="1" max="1" width="6.7109375" style="1" customWidth="1"/>
    <col min="2" max="2" width="38" style="2" customWidth="1"/>
    <col min="3" max="3" width="16.5703125" style="4" customWidth="1"/>
    <col min="4" max="4" width="7.85546875" style="5" customWidth="1"/>
    <col min="5" max="5" width="6.140625" style="31" hidden="1" customWidth="1"/>
    <col min="6" max="6" width="6.7109375" style="31" hidden="1" customWidth="1"/>
    <col min="7" max="7" width="6.7109375" style="55" hidden="1" customWidth="1"/>
    <col min="8" max="8" width="14.5703125" style="1" customWidth="1"/>
    <col min="9" max="9" width="14" style="89" customWidth="1"/>
    <col min="10" max="10" width="14.7109375" style="89" customWidth="1"/>
    <col min="11" max="16384" width="9.28515625" style="2"/>
  </cols>
  <sheetData>
    <row r="1" spans="1:12" ht="18" x14ac:dyDescent="0.2">
      <c r="A1" s="94" t="s">
        <v>308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s="1" customFormat="1" ht="63.75" x14ac:dyDescent="0.3">
      <c r="A2" t="s">
        <v>0</v>
      </c>
      <c r="B2" s="6" t="s">
        <v>1</v>
      </c>
      <c r="C2" s="6" t="s">
        <v>95</v>
      </c>
      <c r="D2" s="32" t="s">
        <v>2</v>
      </c>
      <c r="E2" s="52" t="s">
        <v>291</v>
      </c>
      <c r="F2" s="52" t="s">
        <v>290</v>
      </c>
      <c r="G2" s="53" t="s">
        <v>292</v>
      </c>
      <c r="H2" s="93" t="s">
        <v>307</v>
      </c>
      <c r="I2" s="90" t="s">
        <v>305</v>
      </c>
      <c r="J2" s="90" t="s">
        <v>306</v>
      </c>
    </row>
    <row r="3" spans="1:12" ht="87" customHeight="1" x14ac:dyDescent="0.25">
      <c r="A3" s="3" t="s">
        <v>3</v>
      </c>
      <c r="B3" s="15" t="s">
        <v>213</v>
      </c>
      <c r="C3" s="24" t="s">
        <v>197</v>
      </c>
      <c r="D3" s="34" t="s">
        <v>94</v>
      </c>
      <c r="E3" s="54">
        <v>5</v>
      </c>
      <c r="F3" s="54"/>
      <c r="G3" s="56"/>
      <c r="H3" s="57">
        <f t="shared" ref="H3:H34" si="0">SUM(E3:G3)</f>
        <v>5</v>
      </c>
      <c r="I3" s="91"/>
      <c r="J3" s="91"/>
      <c r="K3" s="92" t="s">
        <v>304</v>
      </c>
      <c r="L3" s="30"/>
    </row>
    <row r="4" spans="1:12" ht="91.5" customHeight="1" x14ac:dyDescent="0.25">
      <c r="A4" s="3" t="s">
        <v>4</v>
      </c>
      <c r="B4" s="15" t="s">
        <v>198</v>
      </c>
      <c r="C4" s="24" t="s">
        <v>197</v>
      </c>
      <c r="D4" s="34" t="s">
        <v>94</v>
      </c>
      <c r="E4" s="54">
        <v>2</v>
      </c>
      <c r="F4" s="54"/>
      <c r="G4" s="56"/>
      <c r="H4" s="57">
        <f t="shared" si="0"/>
        <v>2</v>
      </c>
      <c r="I4" s="91"/>
      <c r="J4" s="91"/>
      <c r="K4" s="2" t="s">
        <v>304</v>
      </c>
    </row>
    <row r="5" spans="1:12" ht="94.5" customHeight="1" x14ac:dyDescent="0.3">
      <c r="A5" s="3" t="s">
        <v>5</v>
      </c>
      <c r="B5" s="49" t="s">
        <v>137</v>
      </c>
      <c r="C5" s="24" t="s">
        <v>128</v>
      </c>
      <c r="D5" s="33" t="s">
        <v>64</v>
      </c>
      <c r="E5" s="54"/>
      <c r="F5" s="54"/>
      <c r="G5" s="56">
        <v>1</v>
      </c>
      <c r="H5" s="57">
        <f t="shared" si="0"/>
        <v>1</v>
      </c>
      <c r="I5" s="91"/>
      <c r="J5" s="91"/>
      <c r="K5" s="2" t="s">
        <v>304</v>
      </c>
    </row>
    <row r="6" spans="1:12" ht="93" customHeight="1" x14ac:dyDescent="0.3">
      <c r="A6" s="3" t="s">
        <v>6</v>
      </c>
      <c r="B6" s="50" t="s">
        <v>130</v>
      </c>
      <c r="C6" s="24" t="s">
        <v>128</v>
      </c>
      <c r="D6" s="33" t="s">
        <v>64</v>
      </c>
      <c r="E6" s="54"/>
      <c r="F6" s="54"/>
      <c r="G6" s="56">
        <v>1</v>
      </c>
      <c r="H6" s="57">
        <f t="shared" si="0"/>
        <v>1</v>
      </c>
      <c r="I6" s="91"/>
      <c r="J6" s="91"/>
      <c r="K6" s="2" t="s">
        <v>304</v>
      </c>
    </row>
    <row r="7" spans="1:12" ht="93" customHeight="1" x14ac:dyDescent="0.3">
      <c r="A7" s="3" t="s">
        <v>7</v>
      </c>
      <c r="B7" s="50" t="s">
        <v>131</v>
      </c>
      <c r="C7" s="24" t="s">
        <v>128</v>
      </c>
      <c r="D7" s="33" t="s">
        <v>64</v>
      </c>
      <c r="E7" s="54"/>
      <c r="F7" s="54"/>
      <c r="G7" s="56">
        <v>1</v>
      </c>
      <c r="H7" s="57">
        <f t="shared" si="0"/>
        <v>1</v>
      </c>
      <c r="I7" s="91"/>
      <c r="J7" s="91"/>
      <c r="K7" s="2" t="s">
        <v>304</v>
      </c>
    </row>
    <row r="8" spans="1:12" ht="95.25" customHeight="1" x14ac:dyDescent="0.3">
      <c r="A8" s="3" t="s">
        <v>8</v>
      </c>
      <c r="B8" s="50" t="s">
        <v>132</v>
      </c>
      <c r="C8" s="24" t="s">
        <v>128</v>
      </c>
      <c r="D8" s="33" t="s">
        <v>64</v>
      </c>
      <c r="E8" s="54"/>
      <c r="F8" s="54"/>
      <c r="G8" s="56">
        <v>1</v>
      </c>
      <c r="H8" s="57">
        <f t="shared" si="0"/>
        <v>1</v>
      </c>
      <c r="I8" s="91"/>
      <c r="J8" s="91"/>
      <c r="K8" s="2" t="s">
        <v>304</v>
      </c>
    </row>
    <row r="9" spans="1:12" ht="90" customHeight="1" x14ac:dyDescent="0.3">
      <c r="A9" s="3" t="s">
        <v>9</v>
      </c>
      <c r="B9" s="50" t="s">
        <v>133</v>
      </c>
      <c r="C9" s="24" t="s">
        <v>128</v>
      </c>
      <c r="D9" s="33" t="s">
        <v>64</v>
      </c>
      <c r="E9" s="54"/>
      <c r="F9" s="54"/>
      <c r="G9" s="56">
        <v>1</v>
      </c>
      <c r="H9" s="57">
        <f t="shared" si="0"/>
        <v>1</v>
      </c>
      <c r="I9" s="91"/>
      <c r="J9" s="91"/>
      <c r="K9" s="2" t="s">
        <v>304</v>
      </c>
    </row>
    <row r="10" spans="1:12" ht="93" customHeight="1" x14ac:dyDescent="0.3">
      <c r="A10" s="3" t="s">
        <v>10</v>
      </c>
      <c r="B10" s="50" t="s">
        <v>134</v>
      </c>
      <c r="C10" s="24" t="s">
        <v>128</v>
      </c>
      <c r="D10" s="33" t="s">
        <v>309</v>
      </c>
      <c r="E10" s="54"/>
      <c r="F10" s="54"/>
      <c r="G10" s="56">
        <v>1</v>
      </c>
      <c r="H10" s="57">
        <f t="shared" si="0"/>
        <v>1</v>
      </c>
      <c r="I10" s="91"/>
      <c r="J10" s="91"/>
      <c r="K10" s="2" t="s">
        <v>304</v>
      </c>
    </row>
    <row r="11" spans="1:12" ht="48" customHeight="1" x14ac:dyDescent="0.25">
      <c r="A11" s="3" t="s">
        <v>11</v>
      </c>
      <c r="B11" s="14" t="s">
        <v>129</v>
      </c>
      <c r="C11" s="24" t="s">
        <v>135</v>
      </c>
      <c r="D11" s="34" t="s">
        <v>94</v>
      </c>
      <c r="E11" s="54"/>
      <c r="F11" s="54">
        <v>2</v>
      </c>
      <c r="G11" s="56"/>
      <c r="H11" s="57">
        <f t="shared" si="0"/>
        <v>2</v>
      </c>
      <c r="I11" s="91"/>
      <c r="J11" s="91"/>
    </row>
    <row r="12" spans="1:12" ht="46.5" customHeight="1" x14ac:dyDescent="0.3">
      <c r="A12" s="3" t="s">
        <v>12</v>
      </c>
      <c r="B12" s="16" t="s">
        <v>234</v>
      </c>
      <c r="C12" s="24" t="s">
        <v>135</v>
      </c>
      <c r="D12" s="33" t="s">
        <v>94</v>
      </c>
      <c r="E12" s="54"/>
      <c r="F12" s="54">
        <v>2</v>
      </c>
      <c r="G12" s="56"/>
      <c r="H12" s="57">
        <f t="shared" si="0"/>
        <v>2</v>
      </c>
      <c r="I12" s="91"/>
      <c r="J12" s="91"/>
    </row>
    <row r="13" spans="1:12" ht="48.75" customHeight="1" x14ac:dyDescent="0.3">
      <c r="A13" s="3" t="s">
        <v>13</v>
      </c>
      <c r="B13" s="47" t="s">
        <v>232</v>
      </c>
      <c r="C13" s="24" t="s">
        <v>127</v>
      </c>
      <c r="D13" s="33" t="s">
        <v>64</v>
      </c>
      <c r="E13" s="54">
        <v>6</v>
      </c>
      <c r="F13" s="54">
        <v>4</v>
      </c>
      <c r="G13" s="56"/>
      <c r="H13" s="57">
        <f t="shared" si="0"/>
        <v>10</v>
      </c>
      <c r="I13" s="91"/>
      <c r="J13" s="91"/>
    </row>
    <row r="14" spans="1:12" ht="50.25" customHeight="1" x14ac:dyDescent="0.3">
      <c r="A14" s="3" t="s">
        <v>14</v>
      </c>
      <c r="B14" s="47" t="s">
        <v>233</v>
      </c>
      <c r="C14" s="24" t="s">
        <v>127</v>
      </c>
      <c r="D14" s="33" t="s">
        <v>64</v>
      </c>
      <c r="E14" s="54">
        <v>6</v>
      </c>
      <c r="F14" s="54">
        <v>4</v>
      </c>
      <c r="G14" s="56"/>
      <c r="H14" s="57">
        <f t="shared" si="0"/>
        <v>10</v>
      </c>
      <c r="I14" s="91"/>
      <c r="J14" s="91"/>
    </row>
    <row r="15" spans="1:12" ht="44.25" customHeight="1" x14ac:dyDescent="0.3">
      <c r="A15" s="3" t="s">
        <v>15</v>
      </c>
      <c r="B15" s="47" t="s">
        <v>235</v>
      </c>
      <c r="C15" s="24" t="s">
        <v>127</v>
      </c>
      <c r="D15" s="33" t="s">
        <v>64</v>
      </c>
      <c r="E15" s="54">
        <v>6</v>
      </c>
      <c r="F15" s="54">
        <v>4</v>
      </c>
      <c r="G15" s="56"/>
      <c r="H15" s="57">
        <f t="shared" si="0"/>
        <v>10</v>
      </c>
      <c r="I15" s="91"/>
      <c r="J15" s="91"/>
    </row>
    <row r="16" spans="1:12" ht="48.75" customHeight="1" x14ac:dyDescent="0.3">
      <c r="A16" s="3" t="s">
        <v>16</v>
      </c>
      <c r="B16" s="47" t="s">
        <v>236</v>
      </c>
      <c r="C16" s="24" t="s">
        <v>127</v>
      </c>
      <c r="D16" s="33" t="s">
        <v>64</v>
      </c>
      <c r="E16" s="54">
        <v>6</v>
      </c>
      <c r="F16" s="54">
        <v>4</v>
      </c>
      <c r="G16" s="56"/>
      <c r="H16" s="57">
        <f t="shared" si="0"/>
        <v>10</v>
      </c>
      <c r="I16" s="91"/>
      <c r="J16" s="91"/>
    </row>
    <row r="17" spans="1:11" ht="45.75" customHeight="1" x14ac:dyDescent="0.3">
      <c r="A17" s="3" t="s">
        <v>17</v>
      </c>
      <c r="B17" s="47" t="s">
        <v>237</v>
      </c>
      <c r="C17" s="24" t="s">
        <v>127</v>
      </c>
      <c r="D17" s="33" t="s">
        <v>64</v>
      </c>
      <c r="E17" s="54">
        <v>1</v>
      </c>
      <c r="F17" s="54">
        <v>1</v>
      </c>
      <c r="G17" s="56"/>
      <c r="H17" s="57">
        <f t="shared" si="0"/>
        <v>2</v>
      </c>
      <c r="I17" s="91"/>
      <c r="J17" s="91"/>
    </row>
    <row r="18" spans="1:11" ht="36.75" customHeight="1" x14ac:dyDescent="0.25">
      <c r="A18" s="3" t="s">
        <v>18</v>
      </c>
      <c r="B18" s="14" t="s">
        <v>116</v>
      </c>
      <c r="C18" s="7" t="s">
        <v>192</v>
      </c>
      <c r="D18" s="34" t="s">
        <v>64</v>
      </c>
      <c r="E18" s="54">
        <v>2</v>
      </c>
      <c r="F18" s="54"/>
      <c r="G18" s="56"/>
      <c r="H18" s="57">
        <f t="shared" si="0"/>
        <v>2</v>
      </c>
      <c r="I18" s="91"/>
      <c r="J18" s="91"/>
    </row>
    <row r="19" spans="1:11" ht="47.25" customHeight="1" x14ac:dyDescent="0.25">
      <c r="A19" s="3" t="s">
        <v>19</v>
      </c>
      <c r="B19" s="14" t="s">
        <v>117</v>
      </c>
      <c r="C19" s="8" t="s">
        <v>193</v>
      </c>
      <c r="D19" s="35" t="s">
        <v>64</v>
      </c>
      <c r="E19" s="54">
        <v>1</v>
      </c>
      <c r="F19" s="54"/>
      <c r="G19" s="56"/>
      <c r="H19" s="57">
        <f t="shared" si="0"/>
        <v>1</v>
      </c>
      <c r="I19" s="91"/>
      <c r="J19" s="91"/>
    </row>
    <row r="20" spans="1:11" ht="37.5" customHeight="1" x14ac:dyDescent="0.2">
      <c r="A20" s="3" t="s">
        <v>20</v>
      </c>
      <c r="B20" s="47" t="s">
        <v>238</v>
      </c>
      <c r="C20" s="7" t="s">
        <v>153</v>
      </c>
      <c r="D20" s="36" t="s">
        <v>151</v>
      </c>
      <c r="E20" s="54">
        <v>2</v>
      </c>
      <c r="F20" s="54"/>
      <c r="G20" s="56"/>
      <c r="H20" s="57">
        <f t="shared" si="0"/>
        <v>2</v>
      </c>
      <c r="I20" s="91"/>
      <c r="J20" s="91"/>
    </row>
    <row r="21" spans="1:11" ht="91.5" customHeight="1" x14ac:dyDescent="0.3">
      <c r="A21" s="3" t="s">
        <v>21</v>
      </c>
      <c r="B21" s="15" t="s">
        <v>169</v>
      </c>
      <c r="C21" s="7" t="s">
        <v>194</v>
      </c>
      <c r="D21" s="33" t="s">
        <v>94</v>
      </c>
      <c r="E21" s="54">
        <v>1</v>
      </c>
      <c r="F21" s="54"/>
      <c r="G21" s="56"/>
      <c r="H21" s="57">
        <f t="shared" si="0"/>
        <v>1</v>
      </c>
      <c r="I21" s="91"/>
      <c r="J21" s="91"/>
      <c r="K21" s="2" t="s">
        <v>304</v>
      </c>
    </row>
    <row r="22" spans="1:11" ht="89.25" customHeight="1" x14ac:dyDescent="0.3">
      <c r="A22" s="3" t="s">
        <v>22</v>
      </c>
      <c r="B22" s="27" t="s">
        <v>170</v>
      </c>
      <c r="C22" s="7" t="s">
        <v>194</v>
      </c>
      <c r="D22" s="33" t="s">
        <v>94</v>
      </c>
      <c r="E22" s="54">
        <v>2</v>
      </c>
      <c r="F22" s="54"/>
      <c r="G22" s="56"/>
      <c r="H22" s="57">
        <f t="shared" si="0"/>
        <v>2</v>
      </c>
      <c r="I22" s="91"/>
      <c r="J22" s="91"/>
      <c r="K22" s="2" t="s">
        <v>304</v>
      </c>
    </row>
    <row r="23" spans="1:11" ht="42" customHeight="1" x14ac:dyDescent="0.3">
      <c r="A23" s="3" t="s">
        <v>23</v>
      </c>
      <c r="B23" s="47" t="s">
        <v>240</v>
      </c>
      <c r="C23" s="24" t="s">
        <v>105</v>
      </c>
      <c r="D23" s="33" t="s">
        <v>94</v>
      </c>
      <c r="E23" s="54"/>
      <c r="F23" s="54"/>
      <c r="G23" s="56">
        <v>1</v>
      </c>
      <c r="H23" s="57">
        <f t="shared" si="0"/>
        <v>1</v>
      </c>
      <c r="I23" s="91"/>
      <c r="J23" s="91"/>
    </row>
    <row r="24" spans="1:11" ht="42.75" customHeight="1" x14ac:dyDescent="0.3">
      <c r="A24" s="3" t="s">
        <v>24</v>
      </c>
      <c r="B24" s="47" t="s">
        <v>241</v>
      </c>
      <c r="C24" s="24" t="s">
        <v>105</v>
      </c>
      <c r="D24" s="33" t="s">
        <v>94</v>
      </c>
      <c r="E24" s="54"/>
      <c r="F24" s="54"/>
      <c r="G24" s="56">
        <v>1</v>
      </c>
      <c r="H24" s="57">
        <f t="shared" si="0"/>
        <v>1</v>
      </c>
      <c r="I24" s="91"/>
      <c r="J24" s="91"/>
    </row>
    <row r="25" spans="1:11" ht="42" customHeight="1" x14ac:dyDescent="0.3">
      <c r="A25" s="3" t="s">
        <v>256</v>
      </c>
      <c r="B25" s="47" t="s">
        <v>242</v>
      </c>
      <c r="C25" s="24" t="s">
        <v>105</v>
      </c>
      <c r="D25" s="37" t="s">
        <v>64</v>
      </c>
      <c r="E25" s="54"/>
      <c r="F25" s="54"/>
      <c r="G25" s="56">
        <v>1</v>
      </c>
      <c r="H25" s="57">
        <f t="shared" si="0"/>
        <v>1</v>
      </c>
      <c r="I25" s="91"/>
      <c r="J25" s="91"/>
    </row>
    <row r="26" spans="1:11" ht="42.75" customHeight="1" x14ac:dyDescent="0.25">
      <c r="A26" s="3" t="s">
        <v>257</v>
      </c>
      <c r="B26" s="47" t="s">
        <v>243</v>
      </c>
      <c r="C26" s="24" t="s">
        <v>105</v>
      </c>
      <c r="D26" s="34" t="s">
        <v>64</v>
      </c>
      <c r="E26" s="54"/>
      <c r="F26" s="54"/>
      <c r="G26" s="56">
        <v>1</v>
      </c>
      <c r="H26" s="57">
        <f t="shared" si="0"/>
        <v>1</v>
      </c>
      <c r="I26" s="91"/>
      <c r="J26" s="91"/>
    </row>
    <row r="27" spans="1:11" ht="114.75" customHeight="1" x14ac:dyDescent="0.25">
      <c r="A27" s="3" t="s">
        <v>258</v>
      </c>
      <c r="B27" s="21" t="s">
        <v>228</v>
      </c>
      <c r="C27" s="23" t="s">
        <v>229</v>
      </c>
      <c r="D27" s="34" t="s">
        <v>94</v>
      </c>
      <c r="E27" s="54"/>
      <c r="F27" s="54"/>
      <c r="G27" s="56">
        <v>2</v>
      </c>
      <c r="H27" s="57">
        <f t="shared" si="0"/>
        <v>2</v>
      </c>
      <c r="I27" s="91"/>
      <c r="J27" s="91"/>
      <c r="K27" s="2" t="s">
        <v>304</v>
      </c>
    </row>
    <row r="28" spans="1:11" ht="120" customHeight="1" x14ac:dyDescent="0.25">
      <c r="A28" s="3" t="s">
        <v>259</v>
      </c>
      <c r="B28" s="21" t="s">
        <v>224</v>
      </c>
      <c r="C28" s="23" t="s">
        <v>223</v>
      </c>
      <c r="D28" s="34" t="s">
        <v>94</v>
      </c>
      <c r="E28" s="54"/>
      <c r="F28" s="54"/>
      <c r="G28" s="56">
        <v>2</v>
      </c>
      <c r="H28" s="57">
        <f t="shared" si="0"/>
        <v>2</v>
      </c>
      <c r="I28" s="91"/>
      <c r="J28" s="91"/>
      <c r="K28" s="2" t="s">
        <v>304</v>
      </c>
    </row>
    <row r="29" spans="1:11" ht="116.25" customHeight="1" x14ac:dyDescent="0.25">
      <c r="A29" s="3" t="s">
        <v>260</v>
      </c>
      <c r="B29" s="21" t="s">
        <v>225</v>
      </c>
      <c r="C29" s="23" t="s">
        <v>223</v>
      </c>
      <c r="D29" s="34" t="s">
        <v>94</v>
      </c>
      <c r="E29" s="54"/>
      <c r="F29" s="54"/>
      <c r="G29" s="56">
        <v>2</v>
      </c>
      <c r="H29" s="57">
        <f t="shared" si="0"/>
        <v>2</v>
      </c>
      <c r="I29" s="91"/>
      <c r="J29" s="91"/>
      <c r="K29" s="2" t="s">
        <v>304</v>
      </c>
    </row>
    <row r="30" spans="1:11" ht="118.5" customHeight="1" x14ac:dyDescent="0.25">
      <c r="A30" s="3" t="s">
        <v>25</v>
      </c>
      <c r="B30" s="21" t="s">
        <v>226</v>
      </c>
      <c r="C30" s="23" t="s">
        <v>223</v>
      </c>
      <c r="D30" s="40" t="s">
        <v>94</v>
      </c>
      <c r="E30" s="54"/>
      <c r="F30" s="54"/>
      <c r="G30" s="56">
        <v>2</v>
      </c>
      <c r="H30" s="57">
        <f t="shared" si="0"/>
        <v>2</v>
      </c>
      <c r="I30" s="91"/>
      <c r="J30" s="91"/>
      <c r="K30" s="2" t="s">
        <v>304</v>
      </c>
    </row>
    <row r="31" spans="1:11" ht="120" customHeight="1" x14ac:dyDescent="0.25">
      <c r="A31" s="3" t="s">
        <v>26</v>
      </c>
      <c r="B31" s="21" t="s">
        <v>227</v>
      </c>
      <c r="C31" s="23" t="s">
        <v>223</v>
      </c>
      <c r="D31" s="40" t="s">
        <v>94</v>
      </c>
      <c r="E31" s="54"/>
      <c r="F31" s="54"/>
      <c r="G31" s="56">
        <v>2</v>
      </c>
      <c r="H31" s="57">
        <f t="shared" si="0"/>
        <v>2</v>
      </c>
      <c r="I31" s="91"/>
      <c r="J31" s="91"/>
      <c r="K31" s="2" t="s">
        <v>304</v>
      </c>
    </row>
    <row r="32" spans="1:11" ht="84" customHeight="1" x14ac:dyDescent="0.3">
      <c r="A32" s="3" t="s">
        <v>27</v>
      </c>
      <c r="B32" s="28" t="s">
        <v>212</v>
      </c>
      <c r="C32" s="10" t="s">
        <v>143</v>
      </c>
      <c r="D32" s="38" t="s">
        <v>94</v>
      </c>
      <c r="E32" s="54">
        <v>1</v>
      </c>
      <c r="F32" s="54"/>
      <c r="G32" s="56"/>
      <c r="H32" s="57">
        <f t="shared" si="0"/>
        <v>1</v>
      </c>
      <c r="I32" s="91"/>
      <c r="J32" s="91"/>
      <c r="K32" s="2" t="s">
        <v>304</v>
      </c>
    </row>
    <row r="33" spans="1:11" ht="81" customHeight="1" x14ac:dyDescent="0.2">
      <c r="A33" s="3" t="s">
        <v>28</v>
      </c>
      <c r="B33" s="28" t="s">
        <v>211</v>
      </c>
      <c r="C33" s="10" t="s">
        <v>143</v>
      </c>
      <c r="D33" s="43" t="s">
        <v>64</v>
      </c>
      <c r="E33" s="54">
        <v>1</v>
      </c>
      <c r="F33" s="54"/>
      <c r="G33" s="56"/>
      <c r="H33" s="57">
        <f t="shared" si="0"/>
        <v>1</v>
      </c>
      <c r="I33" s="91"/>
      <c r="J33" s="91"/>
      <c r="K33" s="2" t="s">
        <v>304</v>
      </c>
    </row>
    <row r="34" spans="1:11" ht="83.25" customHeight="1" x14ac:dyDescent="0.2">
      <c r="A34" s="3" t="s">
        <v>29</v>
      </c>
      <c r="B34" s="28" t="s">
        <v>210</v>
      </c>
      <c r="C34" s="10" t="s">
        <v>143</v>
      </c>
      <c r="D34" s="43" t="s">
        <v>64</v>
      </c>
      <c r="E34" s="54">
        <v>1</v>
      </c>
      <c r="F34" s="54"/>
      <c r="G34" s="56"/>
      <c r="H34" s="57">
        <f t="shared" si="0"/>
        <v>1</v>
      </c>
      <c r="I34" s="91"/>
      <c r="J34" s="91"/>
      <c r="K34" s="2" t="s">
        <v>304</v>
      </c>
    </row>
    <row r="35" spans="1:11" ht="84" customHeight="1" x14ac:dyDescent="0.2">
      <c r="A35" s="3" t="s">
        <v>30</v>
      </c>
      <c r="B35" s="28" t="s">
        <v>209</v>
      </c>
      <c r="C35" s="10" t="s">
        <v>143</v>
      </c>
      <c r="D35" s="43" t="s">
        <v>64</v>
      </c>
      <c r="E35" s="54">
        <v>1</v>
      </c>
      <c r="F35" s="54"/>
      <c r="G35" s="56"/>
      <c r="H35" s="57">
        <f t="shared" ref="H35:H66" si="1">SUM(E35:G35)</f>
        <v>1</v>
      </c>
      <c r="I35" s="91"/>
      <c r="J35" s="91"/>
      <c r="K35" s="2" t="s">
        <v>304</v>
      </c>
    </row>
    <row r="36" spans="1:11" ht="56.25" customHeight="1" x14ac:dyDescent="0.2">
      <c r="A36" s="3" t="s">
        <v>31</v>
      </c>
      <c r="B36" s="17" t="s">
        <v>121</v>
      </c>
      <c r="C36" s="23" t="s">
        <v>106</v>
      </c>
      <c r="D36" s="43" t="s">
        <v>64</v>
      </c>
      <c r="E36" s="54">
        <v>2</v>
      </c>
      <c r="F36" s="54"/>
      <c r="G36" s="56"/>
      <c r="H36" s="57">
        <f t="shared" si="1"/>
        <v>2</v>
      </c>
      <c r="I36" s="91"/>
      <c r="J36" s="91"/>
    </row>
    <row r="37" spans="1:11" ht="59.25" customHeight="1" x14ac:dyDescent="0.3">
      <c r="A37" s="3" t="s">
        <v>32</v>
      </c>
      <c r="B37" s="17" t="s">
        <v>125</v>
      </c>
      <c r="C37" s="23" t="s">
        <v>106</v>
      </c>
      <c r="D37" s="38" t="s">
        <v>94</v>
      </c>
      <c r="E37" s="54">
        <v>2</v>
      </c>
      <c r="F37" s="54"/>
      <c r="G37" s="56"/>
      <c r="H37" s="57">
        <f t="shared" si="1"/>
        <v>2</v>
      </c>
      <c r="I37" s="91"/>
      <c r="J37" s="91"/>
    </row>
    <row r="38" spans="1:11" ht="56.25" customHeight="1" x14ac:dyDescent="0.3">
      <c r="A38" s="3" t="s">
        <v>33</v>
      </c>
      <c r="B38" s="17" t="s">
        <v>122</v>
      </c>
      <c r="C38" s="23" t="s">
        <v>106</v>
      </c>
      <c r="D38" s="38" t="s">
        <v>94</v>
      </c>
      <c r="E38" s="54">
        <v>2</v>
      </c>
      <c r="F38" s="54"/>
      <c r="G38" s="56"/>
      <c r="H38" s="57">
        <f t="shared" si="1"/>
        <v>2</v>
      </c>
      <c r="I38" s="91"/>
      <c r="J38" s="91"/>
    </row>
    <row r="39" spans="1:11" ht="54" customHeight="1" x14ac:dyDescent="0.3">
      <c r="A39" s="3" t="s">
        <v>34</v>
      </c>
      <c r="B39" s="17" t="s">
        <v>123</v>
      </c>
      <c r="C39" s="23" t="s">
        <v>106</v>
      </c>
      <c r="D39" s="38" t="s">
        <v>94</v>
      </c>
      <c r="E39" s="54">
        <v>2</v>
      </c>
      <c r="F39" s="54"/>
      <c r="G39" s="56"/>
      <c r="H39" s="57">
        <f t="shared" si="1"/>
        <v>2</v>
      </c>
      <c r="I39" s="91"/>
      <c r="J39" s="91"/>
    </row>
    <row r="40" spans="1:11" ht="89.25" customHeight="1" x14ac:dyDescent="0.3">
      <c r="A40" s="3" t="s">
        <v>35</v>
      </c>
      <c r="B40" s="18" t="s">
        <v>205</v>
      </c>
      <c r="C40" s="25" t="s">
        <v>165</v>
      </c>
      <c r="D40" s="38" t="s">
        <v>94</v>
      </c>
      <c r="E40" s="54"/>
      <c r="F40" s="54"/>
      <c r="G40" s="56">
        <v>2</v>
      </c>
      <c r="H40" s="57">
        <f t="shared" si="1"/>
        <v>2</v>
      </c>
      <c r="I40" s="91"/>
      <c r="J40" s="91"/>
      <c r="K40" s="2" t="s">
        <v>304</v>
      </c>
    </row>
    <row r="41" spans="1:11" ht="88.5" customHeight="1" x14ac:dyDescent="0.3">
      <c r="A41" s="3" t="s">
        <v>36</v>
      </c>
      <c r="B41" s="18" t="s">
        <v>206</v>
      </c>
      <c r="C41" s="25" t="s">
        <v>165</v>
      </c>
      <c r="D41" s="39" t="s">
        <v>64</v>
      </c>
      <c r="E41" s="54"/>
      <c r="F41" s="54"/>
      <c r="G41" s="56">
        <v>2</v>
      </c>
      <c r="H41" s="57">
        <f t="shared" si="1"/>
        <v>2</v>
      </c>
      <c r="I41" s="91"/>
      <c r="J41" s="91"/>
      <c r="K41" s="2" t="s">
        <v>304</v>
      </c>
    </row>
    <row r="42" spans="1:11" ht="86.25" customHeight="1" x14ac:dyDescent="0.3">
      <c r="A42" s="3" t="s">
        <v>37</v>
      </c>
      <c r="B42" s="18" t="s">
        <v>207</v>
      </c>
      <c r="C42" s="25" t="s">
        <v>165</v>
      </c>
      <c r="D42" s="39" t="s">
        <v>64</v>
      </c>
      <c r="E42" s="54"/>
      <c r="F42" s="54"/>
      <c r="G42" s="56">
        <v>2</v>
      </c>
      <c r="H42" s="57">
        <f t="shared" si="1"/>
        <v>2</v>
      </c>
      <c r="I42" s="91"/>
      <c r="J42" s="91"/>
      <c r="K42" s="2" t="s">
        <v>304</v>
      </c>
    </row>
    <row r="43" spans="1:11" ht="92.25" customHeight="1" x14ac:dyDescent="0.3">
      <c r="A43" s="3" t="s">
        <v>38</v>
      </c>
      <c r="B43" s="18" t="s">
        <v>208</v>
      </c>
      <c r="C43" s="25" t="s">
        <v>165</v>
      </c>
      <c r="D43" s="39" t="s">
        <v>64</v>
      </c>
      <c r="E43" s="54"/>
      <c r="F43" s="54"/>
      <c r="G43" s="56">
        <v>2</v>
      </c>
      <c r="H43" s="57">
        <f t="shared" si="1"/>
        <v>2</v>
      </c>
      <c r="I43" s="91"/>
      <c r="J43" s="91"/>
      <c r="K43" s="2" t="s">
        <v>304</v>
      </c>
    </row>
    <row r="44" spans="1:11" ht="103.5" customHeight="1" x14ac:dyDescent="0.3">
      <c r="A44" s="3" t="s">
        <v>39</v>
      </c>
      <c r="B44" s="21" t="s">
        <v>171</v>
      </c>
      <c r="C44" s="23" t="s">
        <v>195</v>
      </c>
      <c r="D44" s="39" t="s">
        <v>64</v>
      </c>
      <c r="E44" s="54">
        <v>3</v>
      </c>
      <c r="F44" s="54"/>
      <c r="G44" s="56"/>
      <c r="H44" s="57">
        <f t="shared" si="1"/>
        <v>3</v>
      </c>
      <c r="I44" s="91"/>
      <c r="J44" s="91"/>
      <c r="K44" s="2" t="s">
        <v>304</v>
      </c>
    </row>
    <row r="45" spans="1:11" ht="106.5" customHeight="1" x14ac:dyDescent="0.3">
      <c r="A45" s="3" t="s">
        <v>40</v>
      </c>
      <c r="B45" s="21" t="s">
        <v>172</v>
      </c>
      <c r="C45" s="23" t="s">
        <v>195</v>
      </c>
      <c r="D45" s="38" t="s">
        <v>64</v>
      </c>
      <c r="E45" s="54">
        <v>2</v>
      </c>
      <c r="F45" s="54"/>
      <c r="G45" s="56"/>
      <c r="H45" s="57">
        <f t="shared" si="1"/>
        <v>2</v>
      </c>
      <c r="I45" s="91"/>
      <c r="J45" s="91"/>
      <c r="K45" s="2" t="s">
        <v>304</v>
      </c>
    </row>
    <row r="46" spans="1:11" ht="105.75" customHeight="1" x14ac:dyDescent="0.25">
      <c r="A46" s="3" t="s">
        <v>41</v>
      </c>
      <c r="B46" s="21" t="s">
        <v>173</v>
      </c>
      <c r="C46" s="23" t="s">
        <v>195</v>
      </c>
      <c r="D46" s="40" t="s">
        <v>64</v>
      </c>
      <c r="E46" s="54">
        <v>2</v>
      </c>
      <c r="F46" s="54"/>
      <c r="G46" s="56"/>
      <c r="H46" s="57">
        <f t="shared" si="1"/>
        <v>2</v>
      </c>
      <c r="I46" s="91"/>
      <c r="J46" s="91"/>
      <c r="K46" s="2" t="s">
        <v>304</v>
      </c>
    </row>
    <row r="47" spans="1:11" ht="107.25" customHeight="1" x14ac:dyDescent="0.3">
      <c r="A47" s="3" t="s">
        <v>42</v>
      </c>
      <c r="B47" s="21" t="s">
        <v>174</v>
      </c>
      <c r="C47" s="23" t="s">
        <v>195</v>
      </c>
      <c r="D47" s="39" t="s">
        <v>151</v>
      </c>
      <c r="E47" s="54">
        <v>2</v>
      </c>
      <c r="F47" s="54"/>
      <c r="G47" s="56"/>
      <c r="H47" s="57">
        <f t="shared" si="1"/>
        <v>2</v>
      </c>
      <c r="I47" s="91"/>
      <c r="J47" s="91"/>
      <c r="K47" s="2" t="s">
        <v>304</v>
      </c>
    </row>
    <row r="48" spans="1:11" ht="102" customHeight="1" x14ac:dyDescent="0.25">
      <c r="A48" s="3" t="s">
        <v>43</v>
      </c>
      <c r="B48" s="21" t="s">
        <v>204</v>
      </c>
      <c r="C48" s="23" t="s">
        <v>195</v>
      </c>
      <c r="D48" s="40" t="s">
        <v>94</v>
      </c>
      <c r="E48" s="54">
        <v>2</v>
      </c>
      <c r="F48" s="54"/>
      <c r="G48" s="56"/>
      <c r="H48" s="57">
        <f t="shared" si="1"/>
        <v>2</v>
      </c>
      <c r="I48" s="91"/>
      <c r="J48" s="91"/>
      <c r="K48" s="2" t="s">
        <v>304</v>
      </c>
    </row>
    <row r="49" spans="1:11" ht="120.75" customHeight="1" x14ac:dyDescent="0.25">
      <c r="A49" s="3" t="s">
        <v>44</v>
      </c>
      <c r="B49" s="21" t="s">
        <v>203</v>
      </c>
      <c r="C49" s="23" t="s">
        <v>195</v>
      </c>
      <c r="D49" s="40" t="s">
        <v>309</v>
      </c>
      <c r="E49" s="54">
        <v>2</v>
      </c>
      <c r="F49" s="54"/>
      <c r="G49" s="56"/>
      <c r="H49" s="57">
        <f t="shared" si="1"/>
        <v>2</v>
      </c>
      <c r="I49" s="91"/>
      <c r="J49" s="91"/>
      <c r="K49" s="2" t="s">
        <v>304</v>
      </c>
    </row>
    <row r="50" spans="1:11" ht="89.25" customHeight="1" x14ac:dyDescent="0.25">
      <c r="A50" s="3" t="s">
        <v>45</v>
      </c>
      <c r="B50" s="21" t="s">
        <v>284</v>
      </c>
      <c r="C50" s="23" t="s">
        <v>285</v>
      </c>
      <c r="D50" s="40" t="s">
        <v>94</v>
      </c>
      <c r="E50" s="54"/>
      <c r="F50" s="54"/>
      <c r="G50" s="56">
        <v>4</v>
      </c>
      <c r="H50" s="57">
        <f t="shared" si="1"/>
        <v>4</v>
      </c>
      <c r="I50" s="91"/>
      <c r="J50" s="91"/>
      <c r="K50" s="2" t="s">
        <v>304</v>
      </c>
    </row>
    <row r="51" spans="1:11" ht="88.5" customHeight="1" x14ac:dyDescent="0.25">
      <c r="A51" s="3" t="s">
        <v>261</v>
      </c>
      <c r="B51" s="21" t="s">
        <v>286</v>
      </c>
      <c r="C51" s="23" t="s">
        <v>285</v>
      </c>
      <c r="D51" s="40" t="s">
        <v>94</v>
      </c>
      <c r="E51" s="54"/>
      <c r="F51" s="54"/>
      <c r="G51" s="56">
        <v>1</v>
      </c>
      <c r="H51" s="57">
        <f t="shared" si="1"/>
        <v>1</v>
      </c>
      <c r="I51" s="91"/>
      <c r="J51" s="91"/>
      <c r="K51" s="2" t="s">
        <v>304</v>
      </c>
    </row>
    <row r="52" spans="1:11" ht="45" customHeight="1" x14ac:dyDescent="0.25">
      <c r="A52" s="3" t="s">
        <v>46</v>
      </c>
      <c r="B52" s="12" t="s">
        <v>244</v>
      </c>
      <c r="C52" s="13" t="s">
        <v>160</v>
      </c>
      <c r="D52" s="40" t="s">
        <v>64</v>
      </c>
      <c r="E52" s="54">
        <v>2</v>
      </c>
      <c r="F52" s="54"/>
      <c r="G52" s="56"/>
      <c r="H52" s="57">
        <f t="shared" si="1"/>
        <v>2</v>
      </c>
      <c r="I52" s="91"/>
      <c r="J52" s="91"/>
    </row>
    <row r="53" spans="1:11" ht="37.5" customHeight="1" x14ac:dyDescent="0.25">
      <c r="A53" s="3" t="s">
        <v>47</v>
      </c>
      <c r="B53" s="19" t="s">
        <v>109</v>
      </c>
      <c r="C53" s="9" t="s">
        <v>96</v>
      </c>
      <c r="D53" s="40" t="s">
        <v>94</v>
      </c>
      <c r="E53" s="54">
        <v>10</v>
      </c>
      <c r="F53" s="54"/>
      <c r="G53" s="56"/>
      <c r="H53" s="57">
        <f t="shared" si="1"/>
        <v>10</v>
      </c>
      <c r="I53" s="91"/>
      <c r="J53" s="91"/>
    </row>
    <row r="54" spans="1:11" ht="46.5" customHeight="1" x14ac:dyDescent="0.25">
      <c r="A54" s="3" t="s">
        <v>48</v>
      </c>
      <c r="B54" s="19" t="s">
        <v>113</v>
      </c>
      <c r="C54" s="9" t="s">
        <v>98</v>
      </c>
      <c r="D54" s="40" t="s">
        <v>94</v>
      </c>
      <c r="E54" s="54">
        <v>4</v>
      </c>
      <c r="F54" s="54"/>
      <c r="G54" s="56"/>
      <c r="H54" s="57">
        <f t="shared" si="1"/>
        <v>4</v>
      </c>
      <c r="I54" s="91"/>
      <c r="J54" s="91"/>
    </row>
    <row r="55" spans="1:11" ht="41.25" customHeight="1" x14ac:dyDescent="0.3">
      <c r="A55" s="3" t="s">
        <v>49</v>
      </c>
      <c r="B55" s="19" t="s">
        <v>114</v>
      </c>
      <c r="C55" s="9" t="s">
        <v>99</v>
      </c>
      <c r="D55" s="39" t="s">
        <v>151</v>
      </c>
      <c r="E55" s="54"/>
      <c r="F55" s="54"/>
      <c r="G55" s="56">
        <v>1</v>
      </c>
      <c r="H55" s="57">
        <f t="shared" si="1"/>
        <v>1</v>
      </c>
      <c r="I55" s="91"/>
      <c r="J55" s="91"/>
    </row>
    <row r="56" spans="1:11" ht="45" customHeight="1" x14ac:dyDescent="0.3">
      <c r="A56" s="3" t="s">
        <v>50</v>
      </c>
      <c r="B56" s="19" t="s">
        <v>115</v>
      </c>
      <c r="C56" s="9" t="s">
        <v>101</v>
      </c>
      <c r="D56" s="39" t="s">
        <v>64</v>
      </c>
      <c r="E56" s="54">
        <v>1</v>
      </c>
      <c r="F56" s="54"/>
      <c r="G56" s="56"/>
      <c r="H56" s="57">
        <f t="shared" si="1"/>
        <v>1</v>
      </c>
      <c r="I56" s="91"/>
      <c r="J56" s="91"/>
    </row>
    <row r="57" spans="1:11" ht="45" customHeight="1" x14ac:dyDescent="0.25">
      <c r="A57" s="3" t="s">
        <v>52</v>
      </c>
      <c r="B57" s="19" t="s">
        <v>112</v>
      </c>
      <c r="C57" s="9" t="s">
        <v>100</v>
      </c>
      <c r="D57" s="41" t="s">
        <v>64</v>
      </c>
      <c r="E57" s="54">
        <v>1</v>
      </c>
      <c r="F57" s="54"/>
      <c r="G57" s="56"/>
      <c r="H57" s="57">
        <f t="shared" si="1"/>
        <v>1</v>
      </c>
      <c r="I57" s="91"/>
      <c r="J57" s="91"/>
    </row>
    <row r="58" spans="1:11" ht="45" customHeight="1" x14ac:dyDescent="0.25">
      <c r="A58" s="3" t="s">
        <v>53</v>
      </c>
      <c r="B58" s="19" t="s">
        <v>108</v>
      </c>
      <c r="C58" s="9" t="s">
        <v>97</v>
      </c>
      <c r="D58" s="41" t="s">
        <v>64</v>
      </c>
      <c r="E58" s="54">
        <v>6</v>
      </c>
      <c r="F58" s="54"/>
      <c r="G58" s="56"/>
      <c r="H58" s="57">
        <f t="shared" si="1"/>
        <v>6</v>
      </c>
      <c r="I58" s="91"/>
      <c r="J58" s="91"/>
    </row>
    <row r="59" spans="1:11" ht="49.5" customHeight="1" x14ac:dyDescent="0.3">
      <c r="A59" s="3" t="s">
        <v>54</v>
      </c>
      <c r="B59" s="12" t="s">
        <v>155</v>
      </c>
      <c r="C59" s="13" t="s">
        <v>156</v>
      </c>
      <c r="D59" s="39" t="s">
        <v>64</v>
      </c>
      <c r="E59" s="54">
        <v>1</v>
      </c>
      <c r="F59" s="54"/>
      <c r="G59" s="56"/>
      <c r="H59" s="57">
        <f t="shared" si="1"/>
        <v>1</v>
      </c>
      <c r="I59" s="91"/>
      <c r="J59" s="91"/>
    </row>
    <row r="60" spans="1:11" ht="48.75" customHeight="1" x14ac:dyDescent="0.25">
      <c r="A60" s="3" t="s">
        <v>55</v>
      </c>
      <c r="B60" s="19" t="s">
        <v>230</v>
      </c>
      <c r="C60" s="10" t="s">
        <v>102</v>
      </c>
      <c r="D60" s="41" t="s">
        <v>64</v>
      </c>
      <c r="E60" s="54">
        <v>2</v>
      </c>
      <c r="F60" s="54"/>
      <c r="G60" s="56"/>
      <c r="H60" s="57">
        <f t="shared" si="1"/>
        <v>2</v>
      </c>
      <c r="I60" s="91"/>
      <c r="J60" s="91"/>
    </row>
    <row r="61" spans="1:11" ht="42" customHeight="1" x14ac:dyDescent="0.3">
      <c r="A61" s="3" t="s">
        <v>56</v>
      </c>
      <c r="B61" s="19" t="s">
        <v>110</v>
      </c>
      <c r="C61" s="10" t="s">
        <v>102</v>
      </c>
      <c r="D61" s="42" t="s">
        <v>64</v>
      </c>
      <c r="E61" s="54">
        <v>10</v>
      </c>
      <c r="F61" s="54"/>
      <c r="G61" s="56"/>
      <c r="H61" s="57">
        <f t="shared" si="1"/>
        <v>10</v>
      </c>
      <c r="I61" s="91"/>
      <c r="J61" s="91"/>
    </row>
    <row r="62" spans="1:11" ht="97.5" customHeight="1" x14ac:dyDescent="0.3">
      <c r="A62" s="3" t="s">
        <v>57</v>
      </c>
      <c r="B62" s="21" t="s">
        <v>231</v>
      </c>
      <c r="C62" s="10" t="s">
        <v>166</v>
      </c>
      <c r="D62" s="39" t="s">
        <v>151</v>
      </c>
      <c r="E62" s="54">
        <v>2</v>
      </c>
      <c r="F62" s="54"/>
      <c r="G62" s="56"/>
      <c r="H62" s="57">
        <f t="shared" si="1"/>
        <v>2</v>
      </c>
      <c r="I62" s="91"/>
      <c r="J62" s="91"/>
      <c r="K62" s="2" t="s">
        <v>304</v>
      </c>
    </row>
    <row r="63" spans="1:11" ht="77.25" customHeight="1" x14ac:dyDescent="0.3">
      <c r="A63" s="3" t="s">
        <v>58</v>
      </c>
      <c r="B63" s="18" t="s">
        <v>168</v>
      </c>
      <c r="C63" s="10" t="s">
        <v>166</v>
      </c>
      <c r="D63" s="39" t="s">
        <v>151</v>
      </c>
      <c r="E63" s="54">
        <v>8</v>
      </c>
      <c r="F63" s="54"/>
      <c r="G63" s="56"/>
      <c r="H63" s="57">
        <f t="shared" si="1"/>
        <v>8</v>
      </c>
      <c r="I63" s="91"/>
      <c r="J63" s="91"/>
      <c r="K63" s="2" t="s">
        <v>304</v>
      </c>
    </row>
    <row r="64" spans="1:11" ht="40.5" customHeight="1" x14ac:dyDescent="0.3">
      <c r="A64" s="3" t="s">
        <v>262</v>
      </c>
      <c r="B64" s="19" t="s">
        <v>111</v>
      </c>
      <c r="C64" s="10" t="s">
        <v>103</v>
      </c>
      <c r="D64" s="39" t="s">
        <v>151</v>
      </c>
      <c r="E64" s="54">
        <v>2</v>
      </c>
      <c r="F64" s="54"/>
      <c r="G64" s="56"/>
      <c r="H64" s="57">
        <f t="shared" si="1"/>
        <v>2</v>
      </c>
      <c r="I64" s="91"/>
      <c r="J64" s="91"/>
    </row>
    <row r="65" spans="1:11" ht="34.5" customHeight="1" x14ac:dyDescent="0.2">
      <c r="A65" s="3" t="s">
        <v>59</v>
      </c>
      <c r="B65" s="22" t="s">
        <v>175</v>
      </c>
      <c r="C65" s="13" t="s">
        <v>159</v>
      </c>
      <c r="D65" s="43" t="s">
        <v>151</v>
      </c>
      <c r="E65" s="54"/>
      <c r="F65" s="54"/>
      <c r="G65" s="56">
        <v>1</v>
      </c>
      <c r="H65" s="57">
        <f t="shared" si="1"/>
        <v>1</v>
      </c>
      <c r="I65" s="91"/>
      <c r="J65" s="91"/>
      <c r="K65" s="2" t="s">
        <v>304</v>
      </c>
    </row>
    <row r="66" spans="1:11" ht="33" customHeight="1" x14ac:dyDescent="0.25">
      <c r="A66" s="3" t="s">
        <v>60</v>
      </c>
      <c r="B66" s="22" t="s">
        <v>176</v>
      </c>
      <c r="C66" s="13" t="s">
        <v>159</v>
      </c>
      <c r="D66" s="40" t="s">
        <v>94</v>
      </c>
      <c r="E66" s="54"/>
      <c r="F66" s="54"/>
      <c r="G66" s="56">
        <v>1</v>
      </c>
      <c r="H66" s="57">
        <f t="shared" si="1"/>
        <v>1</v>
      </c>
      <c r="I66" s="91"/>
      <c r="J66" s="91"/>
      <c r="K66" s="2" t="s">
        <v>304</v>
      </c>
    </row>
    <row r="67" spans="1:11" ht="48" customHeight="1" x14ac:dyDescent="0.3">
      <c r="A67" s="3" t="s">
        <v>61</v>
      </c>
      <c r="B67" s="22" t="s">
        <v>177</v>
      </c>
      <c r="C67" s="13" t="s">
        <v>159</v>
      </c>
      <c r="D67" s="39" t="s">
        <v>64</v>
      </c>
      <c r="E67" s="54"/>
      <c r="F67" s="54"/>
      <c r="G67" s="56">
        <v>1</v>
      </c>
      <c r="H67" s="57">
        <f t="shared" ref="H67:H98" si="2">SUM(E67:G67)</f>
        <v>1</v>
      </c>
      <c r="I67" s="91"/>
      <c r="J67" s="91"/>
      <c r="K67" s="2" t="s">
        <v>304</v>
      </c>
    </row>
    <row r="68" spans="1:11" ht="42" customHeight="1" x14ac:dyDescent="0.3">
      <c r="A68" s="3" t="s">
        <v>62</v>
      </c>
      <c r="B68" s="22" t="s">
        <v>178</v>
      </c>
      <c r="C68" s="13" t="s">
        <v>159</v>
      </c>
      <c r="D68" s="39" t="s">
        <v>64</v>
      </c>
      <c r="E68" s="54"/>
      <c r="F68" s="54"/>
      <c r="G68" s="56">
        <v>1</v>
      </c>
      <c r="H68" s="57">
        <f t="shared" si="2"/>
        <v>1</v>
      </c>
      <c r="I68" s="91"/>
      <c r="J68" s="91"/>
      <c r="K68" s="2" t="s">
        <v>304</v>
      </c>
    </row>
    <row r="69" spans="1:11" ht="50.25" customHeight="1" x14ac:dyDescent="0.3">
      <c r="A69" s="3" t="s">
        <v>63</v>
      </c>
      <c r="B69" s="46" t="s">
        <v>245</v>
      </c>
      <c r="C69" s="10" t="s">
        <v>144</v>
      </c>
      <c r="D69" s="39" t="s">
        <v>64</v>
      </c>
      <c r="E69" s="54">
        <v>3</v>
      </c>
      <c r="F69" s="54"/>
      <c r="G69" s="56"/>
      <c r="H69" s="57">
        <f t="shared" si="2"/>
        <v>3</v>
      </c>
      <c r="I69" s="91"/>
      <c r="J69" s="91"/>
    </row>
    <row r="70" spans="1:11" ht="96.75" customHeight="1" x14ac:dyDescent="0.3">
      <c r="A70" s="3" t="s">
        <v>295</v>
      </c>
      <c r="B70" s="21" t="s">
        <v>154</v>
      </c>
      <c r="C70" s="11" t="s">
        <v>161</v>
      </c>
      <c r="D70" s="38" t="s">
        <v>139</v>
      </c>
      <c r="E70" s="54">
        <v>73</v>
      </c>
      <c r="F70" s="54"/>
      <c r="G70" s="56"/>
      <c r="H70" s="57">
        <f t="shared" si="2"/>
        <v>73</v>
      </c>
      <c r="I70" s="91"/>
      <c r="J70" s="91"/>
      <c r="K70" s="2" t="s">
        <v>304</v>
      </c>
    </row>
    <row r="71" spans="1:11" ht="89.25" customHeight="1" x14ac:dyDescent="0.3">
      <c r="A71" s="3" t="s">
        <v>296</v>
      </c>
      <c r="B71" s="51" t="s">
        <v>163</v>
      </c>
      <c r="C71" s="29" t="s">
        <v>161</v>
      </c>
      <c r="D71" s="39" t="s">
        <v>151</v>
      </c>
      <c r="E71" s="54">
        <v>14</v>
      </c>
      <c r="F71" s="54"/>
      <c r="G71" s="56"/>
      <c r="H71" s="57">
        <f t="shared" si="2"/>
        <v>14</v>
      </c>
      <c r="I71" s="91"/>
      <c r="J71" s="91"/>
      <c r="K71" s="2" t="s">
        <v>304</v>
      </c>
    </row>
    <row r="72" spans="1:11" ht="88.5" customHeight="1" x14ac:dyDescent="0.2">
      <c r="A72" s="3" t="s">
        <v>65</v>
      </c>
      <c r="B72" s="21" t="s">
        <v>140</v>
      </c>
      <c r="C72" s="23" t="s">
        <v>141</v>
      </c>
      <c r="D72" s="43" t="s">
        <v>64</v>
      </c>
      <c r="E72" s="54"/>
      <c r="F72" s="54"/>
      <c r="G72" s="56">
        <v>2</v>
      </c>
      <c r="H72" s="57">
        <f t="shared" si="2"/>
        <v>2</v>
      </c>
      <c r="I72" s="91"/>
      <c r="J72" s="91"/>
      <c r="K72" s="2" t="s">
        <v>304</v>
      </c>
    </row>
    <row r="73" spans="1:11" ht="90.75" customHeight="1" x14ac:dyDescent="0.2">
      <c r="A73" s="3" t="s">
        <v>66</v>
      </c>
      <c r="B73" s="21" t="s">
        <v>158</v>
      </c>
      <c r="C73" s="13" t="s">
        <v>157</v>
      </c>
      <c r="D73" s="43" t="s">
        <v>64</v>
      </c>
      <c r="E73" s="54"/>
      <c r="F73" s="54">
        <v>1</v>
      </c>
      <c r="G73" s="56"/>
      <c r="H73" s="57">
        <f t="shared" si="2"/>
        <v>1</v>
      </c>
      <c r="I73" s="91"/>
      <c r="J73" s="91"/>
      <c r="K73" s="2" t="s">
        <v>304</v>
      </c>
    </row>
    <row r="74" spans="1:11" ht="90.75" customHeight="1" x14ac:dyDescent="0.3">
      <c r="A74" s="3" t="s">
        <v>263</v>
      </c>
      <c r="B74" s="21" t="s">
        <v>146</v>
      </c>
      <c r="C74" s="29" t="s">
        <v>145</v>
      </c>
      <c r="D74" s="38" t="s">
        <v>94</v>
      </c>
      <c r="E74" s="54"/>
      <c r="F74" s="54">
        <v>3</v>
      </c>
      <c r="G74" s="56"/>
      <c r="H74" s="57">
        <f t="shared" si="2"/>
        <v>3</v>
      </c>
      <c r="I74" s="91"/>
      <c r="J74" s="91"/>
      <c r="K74" s="2" t="s">
        <v>304</v>
      </c>
    </row>
    <row r="75" spans="1:11" ht="87.75" customHeight="1" x14ac:dyDescent="0.3">
      <c r="A75" s="3" t="s">
        <v>264</v>
      </c>
      <c r="B75" s="21" t="s">
        <v>147</v>
      </c>
      <c r="C75" s="10" t="s">
        <v>145</v>
      </c>
      <c r="D75" s="44" t="s">
        <v>139</v>
      </c>
      <c r="E75" s="54"/>
      <c r="F75" s="54">
        <v>3</v>
      </c>
      <c r="G75" s="56"/>
      <c r="H75" s="57">
        <f t="shared" si="2"/>
        <v>3</v>
      </c>
      <c r="I75" s="91"/>
      <c r="J75" s="91"/>
      <c r="K75" s="2" t="s">
        <v>304</v>
      </c>
    </row>
    <row r="76" spans="1:11" ht="92.25" customHeight="1" x14ac:dyDescent="0.3">
      <c r="A76" s="3" t="s">
        <v>67</v>
      </c>
      <c r="B76" s="21" t="s">
        <v>148</v>
      </c>
      <c r="C76" s="10" t="s">
        <v>145</v>
      </c>
      <c r="D76" s="38" t="s">
        <v>94</v>
      </c>
      <c r="E76" s="54"/>
      <c r="F76" s="54">
        <v>3</v>
      </c>
      <c r="G76" s="56"/>
      <c r="H76" s="57">
        <f t="shared" si="2"/>
        <v>3</v>
      </c>
      <c r="I76" s="91"/>
      <c r="J76" s="91"/>
      <c r="K76" s="2" t="s">
        <v>304</v>
      </c>
    </row>
    <row r="77" spans="1:11" ht="90" customHeight="1" x14ac:dyDescent="0.3">
      <c r="A77" s="3" t="s">
        <v>68</v>
      </c>
      <c r="B77" s="21" t="s">
        <v>149</v>
      </c>
      <c r="C77" s="10" t="s">
        <v>145</v>
      </c>
      <c r="D77" s="38" t="s">
        <v>94</v>
      </c>
      <c r="E77" s="54"/>
      <c r="F77" s="54">
        <v>3</v>
      </c>
      <c r="G77" s="56"/>
      <c r="H77" s="57">
        <f t="shared" si="2"/>
        <v>3</v>
      </c>
      <c r="I77" s="91"/>
      <c r="J77" s="91"/>
      <c r="K77" s="2" t="s">
        <v>304</v>
      </c>
    </row>
    <row r="78" spans="1:11" ht="47.25" customHeight="1" x14ac:dyDescent="0.2">
      <c r="A78" s="3" t="s">
        <v>69</v>
      </c>
      <c r="B78" s="46" t="s">
        <v>271</v>
      </c>
      <c r="C78" s="23" t="s">
        <v>107</v>
      </c>
      <c r="D78" s="48" t="s">
        <v>151</v>
      </c>
      <c r="E78" s="54">
        <v>5</v>
      </c>
      <c r="F78" s="54"/>
      <c r="G78" s="56"/>
      <c r="H78" s="57">
        <f t="shared" si="2"/>
        <v>5</v>
      </c>
      <c r="I78" s="91"/>
      <c r="J78" s="91"/>
    </row>
    <row r="79" spans="1:11" ht="54" customHeight="1" x14ac:dyDescent="0.2">
      <c r="A79" s="3" t="s">
        <v>70</v>
      </c>
      <c r="B79" s="46" t="s">
        <v>246</v>
      </c>
      <c r="C79" s="23" t="s">
        <v>107</v>
      </c>
      <c r="D79" s="43" t="s">
        <v>151</v>
      </c>
      <c r="E79" s="54">
        <v>26</v>
      </c>
      <c r="F79" s="54"/>
      <c r="G79" s="56"/>
      <c r="H79" s="57">
        <f t="shared" si="2"/>
        <v>26</v>
      </c>
      <c r="I79" s="91"/>
      <c r="J79" s="91"/>
    </row>
    <row r="80" spans="1:11" ht="54.75" customHeight="1" x14ac:dyDescent="0.2">
      <c r="A80" s="3" t="s">
        <v>71</v>
      </c>
      <c r="B80" s="46" t="s">
        <v>247</v>
      </c>
      <c r="C80" s="23" t="s">
        <v>136</v>
      </c>
      <c r="D80" s="43" t="s">
        <v>151</v>
      </c>
      <c r="E80" s="54">
        <v>1</v>
      </c>
      <c r="F80" s="54"/>
      <c r="G80" s="56"/>
      <c r="H80" s="57">
        <f t="shared" si="2"/>
        <v>1</v>
      </c>
      <c r="I80" s="91"/>
      <c r="J80" s="91"/>
    </row>
    <row r="81" spans="1:11" ht="52.5" customHeight="1" x14ac:dyDescent="0.2">
      <c r="A81" s="3" t="s">
        <v>72</v>
      </c>
      <c r="B81" s="46" t="s">
        <v>248</v>
      </c>
      <c r="C81" s="23" t="s">
        <v>136</v>
      </c>
      <c r="D81" s="43" t="s">
        <v>151</v>
      </c>
      <c r="E81" s="54">
        <v>12</v>
      </c>
      <c r="F81" s="54"/>
      <c r="G81" s="56"/>
      <c r="H81" s="57">
        <f t="shared" si="2"/>
        <v>12</v>
      </c>
      <c r="I81" s="91"/>
      <c r="J81" s="91"/>
    </row>
    <row r="82" spans="1:11" ht="52.5" customHeight="1" x14ac:dyDescent="0.2">
      <c r="A82" s="3" t="s">
        <v>73</v>
      </c>
      <c r="B82" s="46" t="s">
        <v>249</v>
      </c>
      <c r="C82" s="10" t="s">
        <v>150</v>
      </c>
      <c r="D82" s="43" t="s">
        <v>151</v>
      </c>
      <c r="E82" s="54">
        <v>5</v>
      </c>
      <c r="F82" s="54"/>
      <c r="G82" s="56"/>
      <c r="H82" s="57">
        <f t="shared" si="2"/>
        <v>5</v>
      </c>
      <c r="I82" s="91"/>
      <c r="J82" s="91"/>
    </row>
    <row r="83" spans="1:11" ht="95.25" customHeight="1" x14ac:dyDescent="0.25">
      <c r="A83" s="3" t="s">
        <v>74</v>
      </c>
      <c r="B83" s="51" t="s">
        <v>287</v>
      </c>
      <c r="C83" s="60" t="s">
        <v>288</v>
      </c>
      <c r="D83" s="40" t="s">
        <v>94</v>
      </c>
      <c r="E83" s="54">
        <v>7</v>
      </c>
      <c r="F83" s="54"/>
      <c r="G83" s="56"/>
      <c r="H83" s="57">
        <f t="shared" si="2"/>
        <v>7</v>
      </c>
      <c r="I83" s="91"/>
      <c r="J83" s="91"/>
      <c r="K83" s="2" t="s">
        <v>304</v>
      </c>
    </row>
    <row r="84" spans="1:11" ht="85.5" customHeight="1" x14ac:dyDescent="0.25">
      <c r="A84" s="3" t="s">
        <v>75</v>
      </c>
      <c r="B84" s="15" t="s">
        <v>289</v>
      </c>
      <c r="C84" s="24" t="s">
        <v>288</v>
      </c>
      <c r="D84" s="40" t="s">
        <v>94</v>
      </c>
      <c r="E84" s="54">
        <v>2</v>
      </c>
      <c r="F84" s="54"/>
      <c r="G84" s="56"/>
      <c r="H84" s="57">
        <f t="shared" si="2"/>
        <v>2</v>
      </c>
      <c r="I84" s="91"/>
      <c r="J84" s="91"/>
      <c r="K84" s="2" t="s">
        <v>304</v>
      </c>
    </row>
    <row r="85" spans="1:11" ht="51" customHeight="1" x14ac:dyDescent="0.3">
      <c r="A85" s="3" t="s">
        <v>76</v>
      </c>
      <c r="B85" s="16" t="s">
        <v>250</v>
      </c>
      <c r="C85" s="8" t="s">
        <v>152</v>
      </c>
      <c r="D85" s="39" t="s">
        <v>64</v>
      </c>
      <c r="E85" s="54">
        <v>5</v>
      </c>
      <c r="F85" s="54"/>
      <c r="G85" s="56"/>
      <c r="H85" s="57">
        <f t="shared" si="2"/>
        <v>5</v>
      </c>
      <c r="I85" s="91"/>
      <c r="J85" s="91"/>
    </row>
    <row r="86" spans="1:11" ht="48" customHeight="1" x14ac:dyDescent="0.3">
      <c r="A86" s="3" t="s">
        <v>77</v>
      </c>
      <c r="B86" s="58" t="s">
        <v>251</v>
      </c>
      <c r="C86" s="59" t="s">
        <v>152</v>
      </c>
      <c r="D86" s="38" t="s">
        <v>64</v>
      </c>
      <c r="E86" s="54">
        <v>5</v>
      </c>
      <c r="F86" s="54"/>
      <c r="G86" s="56"/>
      <c r="H86" s="57">
        <f t="shared" si="2"/>
        <v>5</v>
      </c>
      <c r="I86" s="91"/>
      <c r="J86" s="91"/>
    </row>
    <row r="87" spans="1:11" ht="45" customHeight="1" x14ac:dyDescent="0.3">
      <c r="A87" s="3" t="s">
        <v>78</v>
      </c>
      <c r="B87" s="46" t="s">
        <v>252</v>
      </c>
      <c r="C87" s="10" t="s">
        <v>152</v>
      </c>
      <c r="D87" s="38" t="s">
        <v>94</v>
      </c>
      <c r="E87" s="54">
        <v>5</v>
      </c>
      <c r="F87" s="54"/>
      <c r="G87" s="56"/>
      <c r="H87" s="57">
        <f t="shared" si="2"/>
        <v>5</v>
      </c>
      <c r="I87" s="91"/>
      <c r="J87" s="91"/>
    </row>
    <row r="88" spans="1:11" ht="51" customHeight="1" x14ac:dyDescent="0.3">
      <c r="A88" s="3" t="s">
        <v>79</v>
      </c>
      <c r="B88" s="46" t="s">
        <v>253</v>
      </c>
      <c r="C88" s="10" t="s">
        <v>152</v>
      </c>
      <c r="D88" s="38" t="s">
        <v>94</v>
      </c>
      <c r="E88" s="54">
        <v>7</v>
      </c>
      <c r="F88" s="54"/>
      <c r="G88" s="56"/>
      <c r="H88" s="57">
        <f t="shared" si="2"/>
        <v>7</v>
      </c>
      <c r="I88" s="91"/>
      <c r="J88" s="91"/>
    </row>
    <row r="89" spans="1:11" ht="99" customHeight="1" x14ac:dyDescent="0.25">
      <c r="A89" s="3" t="s">
        <v>80</v>
      </c>
      <c r="B89" s="21" t="s">
        <v>214</v>
      </c>
      <c r="C89" s="23" t="s">
        <v>215</v>
      </c>
      <c r="D89" s="40" t="s">
        <v>94</v>
      </c>
      <c r="E89" s="54">
        <v>20</v>
      </c>
      <c r="F89" s="54"/>
      <c r="G89" s="56"/>
      <c r="H89" s="57">
        <f t="shared" si="2"/>
        <v>20</v>
      </c>
      <c r="I89" s="91"/>
      <c r="J89" s="91"/>
      <c r="K89" s="2" t="s">
        <v>304</v>
      </c>
    </row>
    <row r="90" spans="1:11" ht="90" customHeight="1" x14ac:dyDescent="0.25">
      <c r="A90" s="3" t="s">
        <v>81</v>
      </c>
      <c r="B90" s="21" t="s">
        <v>216</v>
      </c>
      <c r="C90" s="23" t="s">
        <v>215</v>
      </c>
      <c r="D90" s="40" t="s">
        <v>94</v>
      </c>
      <c r="E90" s="54">
        <v>12</v>
      </c>
      <c r="F90" s="54"/>
      <c r="G90" s="56"/>
      <c r="H90" s="57">
        <f t="shared" si="2"/>
        <v>12</v>
      </c>
      <c r="I90" s="91"/>
      <c r="J90" s="91"/>
      <c r="K90" s="2" t="s">
        <v>304</v>
      </c>
    </row>
    <row r="91" spans="1:11" ht="89.25" customHeight="1" x14ac:dyDescent="0.25">
      <c r="A91" s="3" t="s">
        <v>82</v>
      </c>
      <c r="B91" s="21" t="s">
        <v>217</v>
      </c>
      <c r="C91" s="23" t="s">
        <v>215</v>
      </c>
      <c r="D91" s="40" t="s">
        <v>94</v>
      </c>
      <c r="E91" s="54">
        <v>12</v>
      </c>
      <c r="F91" s="54"/>
      <c r="G91" s="56"/>
      <c r="H91" s="57">
        <f t="shared" si="2"/>
        <v>12</v>
      </c>
      <c r="I91" s="91"/>
      <c r="J91" s="91"/>
      <c r="K91" s="2" t="s">
        <v>304</v>
      </c>
    </row>
    <row r="92" spans="1:11" ht="90" customHeight="1" x14ac:dyDescent="0.25">
      <c r="A92" s="3" t="s">
        <v>83</v>
      </c>
      <c r="B92" s="21" t="s">
        <v>218</v>
      </c>
      <c r="C92" s="23" t="s">
        <v>215</v>
      </c>
      <c r="D92" s="40" t="s">
        <v>94</v>
      </c>
      <c r="E92" s="54">
        <v>12</v>
      </c>
      <c r="F92" s="54"/>
      <c r="G92" s="56"/>
      <c r="H92" s="57">
        <f t="shared" si="2"/>
        <v>12</v>
      </c>
      <c r="I92" s="91"/>
      <c r="J92" s="91"/>
      <c r="K92" s="2" t="s">
        <v>304</v>
      </c>
    </row>
    <row r="93" spans="1:11" ht="92.25" customHeight="1" x14ac:dyDescent="0.25">
      <c r="A93" s="3" t="s">
        <v>84</v>
      </c>
      <c r="B93" s="21" t="s">
        <v>219</v>
      </c>
      <c r="C93" s="23" t="s">
        <v>215</v>
      </c>
      <c r="D93" s="40" t="s">
        <v>94</v>
      </c>
      <c r="E93" s="54">
        <v>3</v>
      </c>
      <c r="F93" s="54"/>
      <c r="G93" s="56"/>
      <c r="H93" s="57">
        <f t="shared" si="2"/>
        <v>3</v>
      </c>
      <c r="I93" s="91"/>
      <c r="J93" s="91"/>
      <c r="K93" s="2" t="s">
        <v>304</v>
      </c>
    </row>
    <row r="94" spans="1:11" ht="96.75" customHeight="1" x14ac:dyDescent="0.25">
      <c r="A94" s="3" t="s">
        <v>85</v>
      </c>
      <c r="B94" s="21" t="s">
        <v>220</v>
      </c>
      <c r="C94" s="23" t="s">
        <v>215</v>
      </c>
      <c r="D94" s="40" t="s">
        <v>94</v>
      </c>
      <c r="E94" s="54">
        <v>3</v>
      </c>
      <c r="F94" s="54"/>
      <c r="G94" s="56"/>
      <c r="H94" s="57">
        <f t="shared" si="2"/>
        <v>3</v>
      </c>
      <c r="I94" s="91"/>
      <c r="J94" s="91"/>
      <c r="K94" s="2" t="s">
        <v>304</v>
      </c>
    </row>
    <row r="95" spans="1:11" ht="92.25" customHeight="1" x14ac:dyDescent="0.25">
      <c r="A95" s="3" t="s">
        <v>86</v>
      </c>
      <c r="B95" s="21" t="s">
        <v>221</v>
      </c>
      <c r="C95" s="23" t="s">
        <v>215</v>
      </c>
      <c r="D95" s="40" t="s">
        <v>94</v>
      </c>
      <c r="E95" s="54">
        <v>3</v>
      </c>
      <c r="F95" s="54"/>
      <c r="G95" s="56"/>
      <c r="H95" s="57">
        <f t="shared" si="2"/>
        <v>3</v>
      </c>
      <c r="I95" s="91"/>
      <c r="J95" s="91"/>
      <c r="K95" s="2" t="s">
        <v>304</v>
      </c>
    </row>
    <row r="96" spans="1:11" ht="92.25" customHeight="1" x14ac:dyDescent="0.25">
      <c r="A96" s="3" t="s">
        <v>87</v>
      </c>
      <c r="B96" s="21" t="s">
        <v>222</v>
      </c>
      <c r="C96" s="23" t="s">
        <v>215</v>
      </c>
      <c r="D96" s="40" t="s">
        <v>94</v>
      </c>
      <c r="E96" s="54">
        <v>3</v>
      </c>
      <c r="F96" s="54"/>
      <c r="G96" s="56"/>
      <c r="H96" s="57">
        <f t="shared" si="2"/>
        <v>3</v>
      </c>
      <c r="I96" s="91"/>
      <c r="J96" s="91"/>
      <c r="K96" s="2" t="s">
        <v>304</v>
      </c>
    </row>
    <row r="97" spans="1:11" ht="92.25" customHeight="1" x14ac:dyDescent="0.3">
      <c r="A97" s="3" t="s">
        <v>88</v>
      </c>
      <c r="B97" s="21" t="s">
        <v>179</v>
      </c>
      <c r="C97" s="23" t="s">
        <v>196</v>
      </c>
      <c r="D97" s="38" t="s">
        <v>94</v>
      </c>
      <c r="E97" s="54">
        <v>3</v>
      </c>
      <c r="F97" s="54"/>
      <c r="G97" s="56"/>
      <c r="H97" s="57">
        <f t="shared" si="2"/>
        <v>3</v>
      </c>
      <c r="I97" s="91"/>
      <c r="J97" s="91"/>
      <c r="K97" s="2" t="s">
        <v>304</v>
      </c>
    </row>
    <row r="98" spans="1:11" ht="92.25" customHeight="1" x14ac:dyDescent="0.3">
      <c r="A98" s="3" t="s">
        <v>89</v>
      </c>
      <c r="B98" s="21" t="s">
        <v>180</v>
      </c>
      <c r="C98" s="23" t="s">
        <v>196</v>
      </c>
      <c r="D98" s="38" t="s">
        <v>94</v>
      </c>
      <c r="E98" s="54">
        <v>1</v>
      </c>
      <c r="F98" s="54"/>
      <c r="G98" s="56"/>
      <c r="H98" s="57">
        <f t="shared" si="2"/>
        <v>1</v>
      </c>
      <c r="I98" s="91"/>
      <c r="J98" s="91"/>
      <c r="K98" s="2" t="s">
        <v>304</v>
      </c>
    </row>
    <row r="99" spans="1:11" ht="92.25" customHeight="1" x14ac:dyDescent="0.3">
      <c r="A99" s="3" t="s">
        <v>90</v>
      </c>
      <c r="B99" s="21" t="s">
        <v>181</v>
      </c>
      <c r="C99" s="23" t="s">
        <v>196</v>
      </c>
      <c r="D99" s="38" t="s">
        <v>94</v>
      </c>
      <c r="E99" s="54">
        <v>1</v>
      </c>
      <c r="F99" s="54"/>
      <c r="G99" s="56"/>
      <c r="H99" s="57">
        <f t="shared" ref="H99:H118" si="3">SUM(E99:G99)</f>
        <v>1</v>
      </c>
      <c r="I99" s="91"/>
      <c r="J99" s="91"/>
      <c r="K99" s="2" t="s">
        <v>304</v>
      </c>
    </row>
    <row r="100" spans="1:11" ht="92.25" customHeight="1" x14ac:dyDescent="0.25">
      <c r="A100" s="3" t="s">
        <v>91</v>
      </c>
      <c r="B100" s="21" t="s">
        <v>182</v>
      </c>
      <c r="C100" s="23" t="s">
        <v>196</v>
      </c>
      <c r="D100" s="40" t="s">
        <v>64</v>
      </c>
      <c r="E100" s="54">
        <v>1</v>
      </c>
      <c r="F100" s="54"/>
      <c r="G100" s="56"/>
      <c r="H100" s="57">
        <f t="shared" si="3"/>
        <v>1</v>
      </c>
      <c r="I100" s="91"/>
      <c r="J100" s="91"/>
      <c r="K100" s="2" t="s">
        <v>304</v>
      </c>
    </row>
    <row r="101" spans="1:11" ht="92.25" customHeight="1" x14ac:dyDescent="0.25">
      <c r="A101" s="3" t="s">
        <v>93</v>
      </c>
      <c r="B101" s="21" t="s">
        <v>202</v>
      </c>
      <c r="C101" s="23" t="s">
        <v>196</v>
      </c>
      <c r="D101" s="40" t="s">
        <v>64</v>
      </c>
      <c r="E101" s="54">
        <v>1</v>
      </c>
      <c r="F101" s="54"/>
      <c r="G101" s="56"/>
      <c r="H101" s="57">
        <f t="shared" si="3"/>
        <v>1</v>
      </c>
      <c r="I101" s="91"/>
      <c r="J101" s="91"/>
      <c r="K101" s="2" t="s">
        <v>304</v>
      </c>
    </row>
    <row r="102" spans="1:11" ht="95.25" customHeight="1" x14ac:dyDescent="0.25">
      <c r="A102" s="3" t="s">
        <v>265</v>
      </c>
      <c r="B102" s="21" t="s">
        <v>201</v>
      </c>
      <c r="C102" s="23" t="s">
        <v>196</v>
      </c>
      <c r="D102" s="40" t="s">
        <v>64</v>
      </c>
      <c r="E102" s="54">
        <v>1</v>
      </c>
      <c r="F102" s="54"/>
      <c r="G102" s="56"/>
      <c r="H102" s="57">
        <f t="shared" si="3"/>
        <v>1</v>
      </c>
      <c r="I102" s="91"/>
      <c r="J102" s="91"/>
      <c r="K102" s="2" t="s">
        <v>304</v>
      </c>
    </row>
    <row r="103" spans="1:11" ht="90.75" customHeight="1" x14ac:dyDescent="0.25">
      <c r="A103" s="3" t="s">
        <v>266</v>
      </c>
      <c r="B103" s="21" t="s">
        <v>200</v>
      </c>
      <c r="C103" s="23" t="s">
        <v>196</v>
      </c>
      <c r="D103" s="40" t="s">
        <v>64</v>
      </c>
      <c r="E103" s="54">
        <v>1</v>
      </c>
      <c r="F103" s="54"/>
      <c r="G103" s="56"/>
      <c r="H103" s="57">
        <f t="shared" si="3"/>
        <v>1</v>
      </c>
      <c r="I103" s="91"/>
      <c r="J103" s="91"/>
      <c r="K103" s="2" t="s">
        <v>304</v>
      </c>
    </row>
    <row r="104" spans="1:11" ht="90.75" customHeight="1" x14ac:dyDescent="0.3">
      <c r="A104" s="3" t="s">
        <v>267</v>
      </c>
      <c r="B104" s="21" t="s">
        <v>199</v>
      </c>
      <c r="C104" s="23" t="s">
        <v>196</v>
      </c>
      <c r="D104" s="38" t="s">
        <v>64</v>
      </c>
      <c r="E104" s="54">
        <v>1</v>
      </c>
      <c r="F104" s="54"/>
      <c r="G104" s="56"/>
      <c r="H104" s="57">
        <f t="shared" si="3"/>
        <v>1</v>
      </c>
      <c r="I104" s="91"/>
      <c r="J104" s="91"/>
      <c r="K104" s="2" t="s">
        <v>304</v>
      </c>
    </row>
    <row r="105" spans="1:11" ht="90" customHeight="1" x14ac:dyDescent="0.2">
      <c r="A105" s="3" t="s">
        <v>268</v>
      </c>
      <c r="B105" s="18" t="s">
        <v>183</v>
      </c>
      <c r="C105" s="26" t="s">
        <v>164</v>
      </c>
      <c r="D105" s="45" t="s">
        <v>64</v>
      </c>
      <c r="E105" s="54">
        <v>3</v>
      </c>
      <c r="F105" s="54"/>
      <c r="G105" s="56">
        <v>2</v>
      </c>
      <c r="H105" s="57">
        <f t="shared" si="3"/>
        <v>5</v>
      </c>
      <c r="I105" s="91"/>
      <c r="J105" s="91"/>
      <c r="K105" s="2" t="s">
        <v>304</v>
      </c>
    </row>
    <row r="106" spans="1:11" ht="49.5" customHeight="1" x14ac:dyDescent="0.3">
      <c r="A106" s="3" t="s">
        <v>184</v>
      </c>
      <c r="B106" s="17" t="s">
        <v>255</v>
      </c>
      <c r="C106" s="23" t="s">
        <v>126</v>
      </c>
      <c r="D106" s="38" t="s">
        <v>94</v>
      </c>
      <c r="E106" s="54">
        <v>4</v>
      </c>
      <c r="F106" s="54"/>
      <c r="G106" s="56"/>
      <c r="H106" s="57">
        <f t="shared" si="3"/>
        <v>4</v>
      </c>
      <c r="I106" s="91"/>
      <c r="J106" s="91"/>
    </row>
    <row r="107" spans="1:11" ht="48" customHeight="1" x14ac:dyDescent="0.3">
      <c r="A107" s="3" t="s">
        <v>185</v>
      </c>
      <c r="B107" s="46" t="s">
        <v>254</v>
      </c>
      <c r="C107" s="23" t="s">
        <v>138</v>
      </c>
      <c r="D107" s="39" t="s">
        <v>92</v>
      </c>
      <c r="E107" s="54">
        <v>6</v>
      </c>
      <c r="F107" s="54"/>
      <c r="G107" s="56"/>
      <c r="H107" s="57">
        <f t="shared" si="3"/>
        <v>6</v>
      </c>
      <c r="I107" s="91"/>
      <c r="J107" s="91"/>
    </row>
    <row r="108" spans="1:11" ht="45" customHeight="1" x14ac:dyDescent="0.25">
      <c r="A108" s="3" t="s">
        <v>186</v>
      </c>
      <c r="B108" s="20" t="s">
        <v>124</v>
      </c>
      <c r="C108" s="9" t="s">
        <v>104</v>
      </c>
      <c r="D108" s="40" t="s">
        <v>64</v>
      </c>
      <c r="E108" s="54">
        <v>1</v>
      </c>
      <c r="F108" s="54"/>
      <c r="G108" s="56"/>
      <c r="H108" s="57">
        <f t="shared" si="3"/>
        <v>1</v>
      </c>
      <c r="I108" s="91"/>
      <c r="J108" s="91"/>
      <c r="K108" s="92"/>
    </row>
    <row r="109" spans="1:11" ht="49.5" customHeight="1" x14ac:dyDescent="0.25">
      <c r="A109" s="3" t="s">
        <v>187</v>
      </c>
      <c r="B109" s="20" t="s">
        <v>118</v>
      </c>
      <c r="C109" s="9" t="s">
        <v>104</v>
      </c>
      <c r="D109" s="40" t="s">
        <v>64</v>
      </c>
      <c r="E109" s="54">
        <v>1</v>
      </c>
      <c r="F109" s="54"/>
      <c r="G109" s="56"/>
      <c r="H109" s="57">
        <f t="shared" si="3"/>
        <v>1</v>
      </c>
      <c r="I109" s="91"/>
      <c r="J109" s="91"/>
      <c r="K109" s="92"/>
    </row>
    <row r="110" spans="1:11" ht="49.5" customHeight="1" x14ac:dyDescent="0.25">
      <c r="A110" s="3" t="s">
        <v>269</v>
      </c>
      <c r="B110" s="20" t="s">
        <v>119</v>
      </c>
      <c r="C110" s="9" t="s">
        <v>104</v>
      </c>
      <c r="D110" s="40" t="s">
        <v>64</v>
      </c>
      <c r="E110" s="54">
        <v>1</v>
      </c>
      <c r="F110" s="54"/>
      <c r="G110" s="56"/>
      <c r="H110" s="57">
        <f t="shared" si="3"/>
        <v>1</v>
      </c>
      <c r="I110" s="91"/>
      <c r="J110" s="91"/>
      <c r="K110" s="92"/>
    </row>
    <row r="111" spans="1:11" ht="49.5" customHeight="1" x14ac:dyDescent="0.25">
      <c r="A111" s="3" t="s">
        <v>188</v>
      </c>
      <c r="B111" s="20" t="s">
        <v>120</v>
      </c>
      <c r="C111" s="9" t="s">
        <v>104</v>
      </c>
      <c r="D111" s="40" t="s">
        <v>64</v>
      </c>
      <c r="E111" s="54">
        <v>1</v>
      </c>
      <c r="F111" s="54"/>
      <c r="G111" s="56"/>
      <c r="H111" s="57">
        <f t="shared" si="3"/>
        <v>1</v>
      </c>
      <c r="I111" s="91"/>
      <c r="J111" s="91"/>
      <c r="K111" s="92"/>
    </row>
    <row r="112" spans="1:11" ht="88.5" customHeight="1" x14ac:dyDescent="0.25">
      <c r="A112" s="3" t="s">
        <v>189</v>
      </c>
      <c r="B112" s="21" t="s">
        <v>273</v>
      </c>
      <c r="C112" s="26" t="s">
        <v>167</v>
      </c>
      <c r="D112" s="40" t="s">
        <v>64</v>
      </c>
      <c r="E112" s="54"/>
      <c r="F112" s="54">
        <v>1</v>
      </c>
      <c r="G112" s="56"/>
      <c r="H112" s="57">
        <f t="shared" si="3"/>
        <v>1</v>
      </c>
      <c r="I112" s="91"/>
      <c r="J112" s="91"/>
      <c r="K112" s="2" t="s">
        <v>304</v>
      </c>
    </row>
    <row r="113" spans="1:11" ht="88.5" customHeight="1" x14ac:dyDescent="0.25">
      <c r="A113" s="3" t="s">
        <v>190</v>
      </c>
      <c r="B113" s="21" t="s">
        <v>274</v>
      </c>
      <c r="C113" s="23" t="s">
        <v>272</v>
      </c>
      <c r="D113" s="40" t="s">
        <v>94</v>
      </c>
      <c r="E113" s="54"/>
      <c r="F113" s="54">
        <v>2</v>
      </c>
      <c r="G113" s="56"/>
      <c r="H113" s="57">
        <f t="shared" si="3"/>
        <v>2</v>
      </c>
      <c r="I113" s="91"/>
      <c r="J113" s="91"/>
      <c r="K113" s="2" t="s">
        <v>304</v>
      </c>
    </row>
    <row r="114" spans="1:11" ht="88.5" customHeight="1" x14ac:dyDescent="0.25">
      <c r="A114" s="3" t="s">
        <v>270</v>
      </c>
      <c r="B114" s="21" t="s">
        <v>277</v>
      </c>
      <c r="C114" s="23" t="s">
        <v>272</v>
      </c>
      <c r="D114" s="40" t="s">
        <v>94</v>
      </c>
      <c r="E114" s="54"/>
      <c r="F114" s="54">
        <v>2</v>
      </c>
      <c r="G114" s="56"/>
      <c r="H114" s="57">
        <f t="shared" si="3"/>
        <v>2</v>
      </c>
      <c r="I114" s="91"/>
      <c r="J114" s="91"/>
      <c r="K114" s="2" t="s">
        <v>304</v>
      </c>
    </row>
    <row r="115" spans="1:11" ht="88.5" customHeight="1" x14ac:dyDescent="0.25">
      <c r="A115" s="3" t="s">
        <v>191</v>
      </c>
      <c r="B115" s="21" t="s">
        <v>276</v>
      </c>
      <c r="C115" s="23" t="s">
        <v>272</v>
      </c>
      <c r="D115" s="40" t="s">
        <v>94</v>
      </c>
      <c r="E115" s="54"/>
      <c r="F115" s="54">
        <v>2</v>
      </c>
      <c r="G115" s="56"/>
      <c r="H115" s="57">
        <f t="shared" si="3"/>
        <v>2</v>
      </c>
      <c r="I115" s="91"/>
      <c r="J115" s="91"/>
      <c r="K115" s="2" t="s">
        <v>304</v>
      </c>
    </row>
    <row r="116" spans="1:11" ht="88.5" customHeight="1" x14ac:dyDescent="0.25">
      <c r="A116" s="3" t="s">
        <v>275</v>
      </c>
      <c r="B116" s="21" t="s">
        <v>278</v>
      </c>
      <c r="C116" s="23" t="s">
        <v>272</v>
      </c>
      <c r="D116" s="40" t="s">
        <v>94</v>
      </c>
      <c r="E116" s="54"/>
      <c r="F116" s="54">
        <v>2</v>
      </c>
      <c r="G116" s="56"/>
      <c r="H116" s="57">
        <f t="shared" si="3"/>
        <v>2</v>
      </c>
      <c r="I116" s="91"/>
      <c r="J116" s="91"/>
      <c r="K116" s="2" t="s">
        <v>304</v>
      </c>
    </row>
    <row r="117" spans="1:11" ht="88.5" customHeight="1" x14ac:dyDescent="0.25">
      <c r="A117" s="3" t="s">
        <v>279</v>
      </c>
      <c r="B117" s="21" t="s">
        <v>280</v>
      </c>
      <c r="C117" s="23" t="s">
        <v>272</v>
      </c>
      <c r="D117" s="40" t="s">
        <v>94</v>
      </c>
      <c r="E117" s="54"/>
      <c r="F117" s="54">
        <v>1</v>
      </c>
      <c r="G117" s="56"/>
      <c r="H117" s="57">
        <f t="shared" si="3"/>
        <v>1</v>
      </c>
      <c r="I117" s="91"/>
      <c r="J117" s="91"/>
      <c r="K117" s="2" t="s">
        <v>304</v>
      </c>
    </row>
    <row r="118" spans="1:11" ht="60" customHeight="1" x14ac:dyDescent="0.25">
      <c r="A118" s="3" t="s">
        <v>281</v>
      </c>
      <c r="B118" s="46" t="s">
        <v>239</v>
      </c>
      <c r="C118" s="23" t="s">
        <v>142</v>
      </c>
      <c r="D118" s="40" t="s">
        <v>64</v>
      </c>
      <c r="E118" s="54">
        <v>7</v>
      </c>
      <c r="F118" s="54"/>
      <c r="G118" s="56"/>
      <c r="H118" s="57">
        <f t="shared" si="3"/>
        <v>7</v>
      </c>
      <c r="I118" s="91"/>
      <c r="J118" s="91"/>
    </row>
    <row r="119" spans="1:11" ht="58.5" customHeight="1" x14ac:dyDescent="0.3">
      <c r="A119" s="3" t="s">
        <v>282</v>
      </c>
      <c r="B119" s="19" t="s">
        <v>162</v>
      </c>
      <c r="C119" s="9"/>
      <c r="D119" s="39" t="s">
        <v>92</v>
      </c>
      <c r="E119" s="54">
        <v>5</v>
      </c>
      <c r="F119" s="54"/>
      <c r="G119" s="56"/>
      <c r="H119" s="57">
        <f t="shared" ref="H119:H120" si="4">SUM(E119:G119)</f>
        <v>5</v>
      </c>
      <c r="I119" s="91"/>
      <c r="J119" s="91"/>
    </row>
    <row r="120" spans="1:11" ht="68.25" customHeight="1" x14ac:dyDescent="0.3">
      <c r="A120" s="3" t="s">
        <v>283</v>
      </c>
      <c r="B120" s="19" t="s">
        <v>51</v>
      </c>
      <c r="C120" s="9"/>
      <c r="D120" s="39" t="s">
        <v>64</v>
      </c>
      <c r="E120" s="54">
        <v>1</v>
      </c>
      <c r="F120" s="54"/>
      <c r="G120" s="56"/>
      <c r="H120" s="57">
        <f t="shared" si="4"/>
        <v>1</v>
      </c>
      <c r="I120" s="91"/>
      <c r="J120" s="91"/>
    </row>
    <row r="121" spans="1:11" ht="25.5" customHeight="1" x14ac:dyDescent="0.2">
      <c r="E121" s="55"/>
      <c r="F121" s="55"/>
      <c r="I121" s="91"/>
      <c r="J121" s="91"/>
    </row>
  </sheetData>
  <sheetProtection formatCells="0"/>
  <autoFilter ref="E2:J2" xr:uid="{00000000-0009-0000-0000-000000000000}"/>
  <sortState xmlns:xlrd2="http://schemas.microsoft.com/office/spreadsheetml/2017/richdata2" ref="B3:H118">
    <sortCondition ref="C3:C118"/>
  </sortState>
  <mergeCells count="1">
    <mergeCell ref="A1:J1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22"/>
  <sheetViews>
    <sheetView topLeftCell="A79" workbookViewId="0">
      <selection activeCell="C122" sqref="C122"/>
    </sheetView>
  </sheetViews>
  <sheetFormatPr defaultRowHeight="12.75" x14ac:dyDescent="0.2"/>
  <sheetData>
    <row r="1" spans="2:5" ht="13.5" thickBot="1" x14ac:dyDescent="0.25"/>
    <row r="2" spans="2:5" ht="13.5" thickBot="1" x14ac:dyDescent="0.25">
      <c r="B2" s="96" t="s">
        <v>297</v>
      </c>
      <c r="C2" s="97"/>
      <c r="D2" s="97"/>
      <c r="E2" s="98"/>
    </row>
    <row r="3" spans="2:5" ht="49.5" x14ac:dyDescent="0.2">
      <c r="B3" s="61" t="s">
        <v>0</v>
      </c>
      <c r="C3" s="61" t="s">
        <v>291</v>
      </c>
      <c r="D3" s="62" t="s">
        <v>298</v>
      </c>
      <c r="E3" s="63" t="s">
        <v>299</v>
      </c>
    </row>
    <row r="4" spans="2:5" ht="16.5" x14ac:dyDescent="0.2">
      <c r="B4" s="64" t="s">
        <v>3</v>
      </c>
      <c r="C4" s="65">
        <f>'f.cenowy 2020r.'!E3</f>
        <v>5</v>
      </c>
      <c r="D4" s="66">
        <f>'f.cenowy 2020r.'!I3</f>
        <v>0</v>
      </c>
      <c r="E4" s="67">
        <f>C4*D4</f>
        <v>0</v>
      </c>
    </row>
    <row r="5" spans="2:5" ht="16.5" x14ac:dyDescent="0.2">
      <c r="B5" s="64" t="s">
        <v>4</v>
      </c>
      <c r="C5" s="65">
        <f>'f.cenowy 2020r.'!E4</f>
        <v>2</v>
      </c>
      <c r="D5" s="66">
        <f>'f.cenowy 2020r.'!I4</f>
        <v>0</v>
      </c>
      <c r="E5" s="67">
        <f t="shared" ref="E5:E68" si="0">C5*D5</f>
        <v>0</v>
      </c>
    </row>
    <row r="6" spans="2:5" ht="16.5" x14ac:dyDescent="0.2">
      <c r="B6" s="64" t="s">
        <v>5</v>
      </c>
      <c r="C6" s="65">
        <f>'f.cenowy 2020r.'!E5</f>
        <v>0</v>
      </c>
      <c r="D6" s="66">
        <f>'f.cenowy 2020r.'!I5</f>
        <v>0</v>
      </c>
      <c r="E6" s="67">
        <f t="shared" si="0"/>
        <v>0</v>
      </c>
    </row>
    <row r="7" spans="2:5" ht="16.5" x14ac:dyDescent="0.2">
      <c r="B7" s="64" t="s">
        <v>6</v>
      </c>
      <c r="C7" s="65">
        <f>'f.cenowy 2020r.'!E6</f>
        <v>0</v>
      </c>
      <c r="D7" s="66">
        <f>'f.cenowy 2020r.'!I6</f>
        <v>0</v>
      </c>
      <c r="E7" s="67">
        <f t="shared" si="0"/>
        <v>0</v>
      </c>
    </row>
    <row r="8" spans="2:5" ht="16.5" x14ac:dyDescent="0.2">
      <c r="B8" s="64" t="s">
        <v>7</v>
      </c>
      <c r="C8" s="65">
        <f>'f.cenowy 2020r.'!E7</f>
        <v>0</v>
      </c>
      <c r="D8" s="66">
        <f>'f.cenowy 2020r.'!I7</f>
        <v>0</v>
      </c>
      <c r="E8" s="67">
        <f t="shared" si="0"/>
        <v>0</v>
      </c>
    </row>
    <row r="9" spans="2:5" ht="16.5" x14ac:dyDescent="0.2">
      <c r="B9" s="64" t="s">
        <v>8</v>
      </c>
      <c r="C9" s="65">
        <f>'f.cenowy 2020r.'!E8</f>
        <v>0</v>
      </c>
      <c r="D9" s="66">
        <f>'f.cenowy 2020r.'!I8</f>
        <v>0</v>
      </c>
      <c r="E9" s="67">
        <f t="shared" si="0"/>
        <v>0</v>
      </c>
    </row>
    <row r="10" spans="2:5" ht="16.5" x14ac:dyDescent="0.2">
      <c r="B10" s="64" t="s">
        <v>9</v>
      </c>
      <c r="C10" s="65">
        <f>'f.cenowy 2020r.'!E9</f>
        <v>0</v>
      </c>
      <c r="D10" s="66">
        <f>'f.cenowy 2020r.'!I9</f>
        <v>0</v>
      </c>
      <c r="E10" s="67">
        <f t="shared" si="0"/>
        <v>0</v>
      </c>
    </row>
    <row r="11" spans="2:5" ht="16.5" x14ac:dyDescent="0.2">
      <c r="B11" s="64" t="s">
        <v>10</v>
      </c>
      <c r="C11" s="65">
        <f>'f.cenowy 2020r.'!E10</f>
        <v>0</v>
      </c>
      <c r="D11" s="66">
        <f>'f.cenowy 2020r.'!I10</f>
        <v>0</v>
      </c>
      <c r="E11" s="67">
        <f t="shared" si="0"/>
        <v>0</v>
      </c>
    </row>
    <row r="12" spans="2:5" ht="16.5" x14ac:dyDescent="0.2">
      <c r="B12" s="64" t="s">
        <v>11</v>
      </c>
      <c r="C12" s="65">
        <f>'f.cenowy 2020r.'!E11</f>
        <v>0</v>
      </c>
      <c r="D12" s="66">
        <f>'f.cenowy 2020r.'!I11</f>
        <v>0</v>
      </c>
      <c r="E12" s="67">
        <f t="shared" si="0"/>
        <v>0</v>
      </c>
    </row>
    <row r="13" spans="2:5" ht="16.5" x14ac:dyDescent="0.2">
      <c r="B13" s="64" t="s">
        <v>12</v>
      </c>
      <c r="C13" s="65">
        <f>'f.cenowy 2020r.'!E12</f>
        <v>0</v>
      </c>
      <c r="D13" s="66">
        <f>'f.cenowy 2020r.'!I12</f>
        <v>0</v>
      </c>
      <c r="E13" s="67">
        <f t="shared" si="0"/>
        <v>0</v>
      </c>
    </row>
    <row r="14" spans="2:5" ht="16.5" x14ac:dyDescent="0.2">
      <c r="B14" s="64" t="s">
        <v>13</v>
      </c>
      <c r="C14" s="65">
        <f>'f.cenowy 2020r.'!E13</f>
        <v>6</v>
      </c>
      <c r="D14" s="66">
        <f>'f.cenowy 2020r.'!I13</f>
        <v>0</v>
      </c>
      <c r="E14" s="67">
        <f t="shared" si="0"/>
        <v>0</v>
      </c>
    </row>
    <row r="15" spans="2:5" ht="16.5" x14ac:dyDescent="0.2">
      <c r="B15" s="64" t="s">
        <v>14</v>
      </c>
      <c r="C15" s="65">
        <f>'f.cenowy 2020r.'!E14</f>
        <v>6</v>
      </c>
      <c r="D15" s="66">
        <f>'f.cenowy 2020r.'!I14</f>
        <v>0</v>
      </c>
      <c r="E15" s="67">
        <f t="shared" si="0"/>
        <v>0</v>
      </c>
    </row>
    <row r="16" spans="2:5" ht="16.5" x14ac:dyDescent="0.2">
      <c r="B16" s="64" t="s">
        <v>15</v>
      </c>
      <c r="C16" s="65">
        <f>'f.cenowy 2020r.'!E15</f>
        <v>6</v>
      </c>
      <c r="D16" s="66">
        <f>'f.cenowy 2020r.'!I15</f>
        <v>0</v>
      </c>
      <c r="E16" s="67">
        <f t="shared" si="0"/>
        <v>0</v>
      </c>
    </row>
    <row r="17" spans="2:5" ht="16.5" x14ac:dyDescent="0.2">
      <c r="B17" s="64" t="s">
        <v>16</v>
      </c>
      <c r="C17" s="65">
        <f>'f.cenowy 2020r.'!E16</f>
        <v>6</v>
      </c>
      <c r="D17" s="66">
        <f>'f.cenowy 2020r.'!I16</f>
        <v>0</v>
      </c>
      <c r="E17" s="67">
        <f t="shared" si="0"/>
        <v>0</v>
      </c>
    </row>
    <row r="18" spans="2:5" ht="16.5" x14ac:dyDescent="0.2">
      <c r="B18" s="64" t="s">
        <v>17</v>
      </c>
      <c r="C18" s="65">
        <f>'f.cenowy 2020r.'!E17</f>
        <v>1</v>
      </c>
      <c r="D18" s="66">
        <f>'f.cenowy 2020r.'!I17</f>
        <v>0</v>
      </c>
      <c r="E18" s="67">
        <f t="shared" si="0"/>
        <v>0</v>
      </c>
    </row>
    <row r="19" spans="2:5" ht="16.5" x14ac:dyDescent="0.2">
      <c r="B19" s="64" t="s">
        <v>18</v>
      </c>
      <c r="C19" s="65">
        <f>'f.cenowy 2020r.'!E18</f>
        <v>2</v>
      </c>
      <c r="D19" s="66">
        <f>'f.cenowy 2020r.'!I18</f>
        <v>0</v>
      </c>
      <c r="E19" s="67">
        <f t="shared" si="0"/>
        <v>0</v>
      </c>
    </row>
    <row r="20" spans="2:5" ht="16.5" x14ac:dyDescent="0.2">
      <c r="B20" s="64" t="s">
        <v>19</v>
      </c>
      <c r="C20" s="65">
        <f>'f.cenowy 2020r.'!E19</f>
        <v>1</v>
      </c>
      <c r="D20" s="66">
        <f>'f.cenowy 2020r.'!I19</f>
        <v>0</v>
      </c>
      <c r="E20" s="67">
        <f t="shared" si="0"/>
        <v>0</v>
      </c>
    </row>
    <row r="21" spans="2:5" ht="16.5" x14ac:dyDescent="0.2">
      <c r="B21" s="64" t="s">
        <v>20</v>
      </c>
      <c r="C21" s="65">
        <f>'f.cenowy 2020r.'!E20</f>
        <v>2</v>
      </c>
      <c r="D21" s="66">
        <f>'f.cenowy 2020r.'!I20</f>
        <v>0</v>
      </c>
      <c r="E21" s="67">
        <f t="shared" si="0"/>
        <v>0</v>
      </c>
    </row>
    <row r="22" spans="2:5" ht="16.5" x14ac:dyDescent="0.2">
      <c r="B22" s="64" t="s">
        <v>21</v>
      </c>
      <c r="C22" s="65">
        <f>'f.cenowy 2020r.'!E21</f>
        <v>1</v>
      </c>
      <c r="D22" s="66">
        <f>'f.cenowy 2020r.'!I21</f>
        <v>0</v>
      </c>
      <c r="E22" s="67">
        <f t="shared" si="0"/>
        <v>0</v>
      </c>
    </row>
    <row r="23" spans="2:5" ht="16.5" x14ac:dyDescent="0.2">
      <c r="B23" s="64" t="s">
        <v>22</v>
      </c>
      <c r="C23" s="65">
        <f>'f.cenowy 2020r.'!E22</f>
        <v>2</v>
      </c>
      <c r="D23" s="66">
        <f>'f.cenowy 2020r.'!I22</f>
        <v>0</v>
      </c>
      <c r="E23" s="67">
        <f t="shared" si="0"/>
        <v>0</v>
      </c>
    </row>
    <row r="24" spans="2:5" ht="16.5" x14ac:dyDescent="0.2">
      <c r="B24" s="64" t="s">
        <v>23</v>
      </c>
      <c r="C24" s="65">
        <f>'f.cenowy 2020r.'!E23</f>
        <v>0</v>
      </c>
      <c r="D24" s="66">
        <f>'f.cenowy 2020r.'!I23</f>
        <v>0</v>
      </c>
      <c r="E24" s="67">
        <f t="shared" si="0"/>
        <v>0</v>
      </c>
    </row>
    <row r="25" spans="2:5" ht="16.5" x14ac:dyDescent="0.2">
      <c r="B25" s="64" t="s">
        <v>24</v>
      </c>
      <c r="C25" s="65">
        <f>'f.cenowy 2020r.'!E24</f>
        <v>0</v>
      </c>
      <c r="D25" s="66">
        <f>'f.cenowy 2020r.'!I24</f>
        <v>0</v>
      </c>
      <c r="E25" s="67">
        <f t="shared" si="0"/>
        <v>0</v>
      </c>
    </row>
    <row r="26" spans="2:5" ht="16.5" x14ac:dyDescent="0.2">
      <c r="B26" s="64" t="s">
        <v>256</v>
      </c>
      <c r="C26" s="65">
        <f>'f.cenowy 2020r.'!E25</f>
        <v>0</v>
      </c>
      <c r="D26" s="66">
        <f>'f.cenowy 2020r.'!I25</f>
        <v>0</v>
      </c>
      <c r="E26" s="67">
        <f t="shared" si="0"/>
        <v>0</v>
      </c>
    </row>
    <row r="27" spans="2:5" ht="16.5" x14ac:dyDescent="0.2">
      <c r="B27" s="64" t="s">
        <v>257</v>
      </c>
      <c r="C27" s="65">
        <f>'f.cenowy 2020r.'!E26</f>
        <v>0</v>
      </c>
      <c r="D27" s="66">
        <f>'f.cenowy 2020r.'!I26</f>
        <v>0</v>
      </c>
      <c r="E27" s="67">
        <f t="shared" si="0"/>
        <v>0</v>
      </c>
    </row>
    <row r="28" spans="2:5" ht="16.5" x14ac:dyDescent="0.2">
      <c r="B28" s="64" t="s">
        <v>258</v>
      </c>
      <c r="C28" s="65">
        <f>'f.cenowy 2020r.'!E27</f>
        <v>0</v>
      </c>
      <c r="D28" s="66">
        <f>'f.cenowy 2020r.'!I27</f>
        <v>0</v>
      </c>
      <c r="E28" s="67">
        <f t="shared" si="0"/>
        <v>0</v>
      </c>
    </row>
    <row r="29" spans="2:5" ht="16.5" x14ac:dyDescent="0.2">
      <c r="B29" s="64" t="s">
        <v>259</v>
      </c>
      <c r="C29" s="65">
        <f>'f.cenowy 2020r.'!E28</f>
        <v>0</v>
      </c>
      <c r="D29" s="66">
        <f>'f.cenowy 2020r.'!I28</f>
        <v>0</v>
      </c>
      <c r="E29" s="67">
        <f t="shared" si="0"/>
        <v>0</v>
      </c>
    </row>
    <row r="30" spans="2:5" ht="16.5" x14ac:dyDescent="0.2">
      <c r="B30" s="64" t="s">
        <v>260</v>
      </c>
      <c r="C30" s="65">
        <f>'f.cenowy 2020r.'!E29</f>
        <v>0</v>
      </c>
      <c r="D30" s="66">
        <f>'f.cenowy 2020r.'!I29</f>
        <v>0</v>
      </c>
      <c r="E30" s="67">
        <f t="shared" si="0"/>
        <v>0</v>
      </c>
    </row>
    <row r="31" spans="2:5" ht="16.5" x14ac:dyDescent="0.2">
      <c r="B31" s="64" t="s">
        <v>25</v>
      </c>
      <c r="C31" s="65">
        <f>'f.cenowy 2020r.'!E30</f>
        <v>0</v>
      </c>
      <c r="D31" s="66">
        <f>'f.cenowy 2020r.'!I30</f>
        <v>0</v>
      </c>
      <c r="E31" s="67">
        <f t="shared" si="0"/>
        <v>0</v>
      </c>
    </row>
    <row r="32" spans="2:5" ht="16.5" x14ac:dyDescent="0.2">
      <c r="B32" s="64" t="s">
        <v>26</v>
      </c>
      <c r="C32" s="65">
        <f>'f.cenowy 2020r.'!E31</f>
        <v>0</v>
      </c>
      <c r="D32" s="66">
        <f>'f.cenowy 2020r.'!I31</f>
        <v>0</v>
      </c>
      <c r="E32" s="67">
        <f t="shared" si="0"/>
        <v>0</v>
      </c>
    </row>
    <row r="33" spans="2:5" ht="16.5" x14ac:dyDescent="0.2">
      <c r="B33" s="64" t="s">
        <v>27</v>
      </c>
      <c r="C33" s="65">
        <f>'f.cenowy 2020r.'!E32</f>
        <v>1</v>
      </c>
      <c r="D33" s="66">
        <f>'f.cenowy 2020r.'!I32</f>
        <v>0</v>
      </c>
      <c r="E33" s="67">
        <f t="shared" si="0"/>
        <v>0</v>
      </c>
    </row>
    <row r="34" spans="2:5" ht="16.5" x14ac:dyDescent="0.2">
      <c r="B34" s="64" t="s">
        <v>28</v>
      </c>
      <c r="C34" s="65">
        <f>'f.cenowy 2020r.'!E33</f>
        <v>1</v>
      </c>
      <c r="D34" s="66">
        <f>'f.cenowy 2020r.'!I33</f>
        <v>0</v>
      </c>
      <c r="E34" s="67">
        <f t="shared" si="0"/>
        <v>0</v>
      </c>
    </row>
    <row r="35" spans="2:5" ht="16.5" x14ac:dyDescent="0.2">
      <c r="B35" s="64" t="s">
        <v>29</v>
      </c>
      <c r="C35" s="65">
        <f>'f.cenowy 2020r.'!E34</f>
        <v>1</v>
      </c>
      <c r="D35" s="66">
        <f>'f.cenowy 2020r.'!I34</f>
        <v>0</v>
      </c>
      <c r="E35" s="67">
        <f t="shared" si="0"/>
        <v>0</v>
      </c>
    </row>
    <row r="36" spans="2:5" ht="16.5" x14ac:dyDescent="0.2">
      <c r="B36" s="64" t="s">
        <v>30</v>
      </c>
      <c r="C36" s="65">
        <f>'f.cenowy 2020r.'!E35</f>
        <v>1</v>
      </c>
      <c r="D36" s="66">
        <f>'f.cenowy 2020r.'!I35</f>
        <v>0</v>
      </c>
      <c r="E36" s="67">
        <f t="shared" si="0"/>
        <v>0</v>
      </c>
    </row>
    <row r="37" spans="2:5" ht="16.5" x14ac:dyDescent="0.2">
      <c r="B37" s="64" t="s">
        <v>31</v>
      </c>
      <c r="C37" s="65">
        <f>'f.cenowy 2020r.'!E36</f>
        <v>2</v>
      </c>
      <c r="D37" s="66">
        <f>'f.cenowy 2020r.'!I36</f>
        <v>0</v>
      </c>
      <c r="E37" s="67">
        <f t="shared" si="0"/>
        <v>0</v>
      </c>
    </row>
    <row r="38" spans="2:5" ht="16.5" x14ac:dyDescent="0.2">
      <c r="B38" s="64" t="s">
        <v>32</v>
      </c>
      <c r="C38" s="65">
        <f>'f.cenowy 2020r.'!E37</f>
        <v>2</v>
      </c>
      <c r="D38" s="66">
        <f>'f.cenowy 2020r.'!I37</f>
        <v>0</v>
      </c>
      <c r="E38" s="67">
        <f t="shared" si="0"/>
        <v>0</v>
      </c>
    </row>
    <row r="39" spans="2:5" ht="16.5" x14ac:dyDescent="0.2">
      <c r="B39" s="64" t="s">
        <v>33</v>
      </c>
      <c r="C39" s="65">
        <f>'f.cenowy 2020r.'!E38</f>
        <v>2</v>
      </c>
      <c r="D39" s="66">
        <f>'f.cenowy 2020r.'!I38</f>
        <v>0</v>
      </c>
      <c r="E39" s="67">
        <f t="shared" si="0"/>
        <v>0</v>
      </c>
    </row>
    <row r="40" spans="2:5" ht="16.5" x14ac:dyDescent="0.2">
      <c r="B40" s="64" t="s">
        <v>34</v>
      </c>
      <c r="C40" s="65">
        <f>'f.cenowy 2020r.'!E39</f>
        <v>2</v>
      </c>
      <c r="D40" s="66">
        <f>'f.cenowy 2020r.'!I39</f>
        <v>0</v>
      </c>
      <c r="E40" s="67">
        <f t="shared" si="0"/>
        <v>0</v>
      </c>
    </row>
    <row r="41" spans="2:5" ht="16.5" x14ac:dyDescent="0.2">
      <c r="B41" s="64" t="s">
        <v>35</v>
      </c>
      <c r="C41" s="65">
        <f>'f.cenowy 2020r.'!E40</f>
        <v>0</v>
      </c>
      <c r="D41" s="66">
        <f>'f.cenowy 2020r.'!I40</f>
        <v>0</v>
      </c>
      <c r="E41" s="67">
        <f t="shared" si="0"/>
        <v>0</v>
      </c>
    </row>
    <row r="42" spans="2:5" ht="16.5" x14ac:dyDescent="0.2">
      <c r="B42" s="64" t="s">
        <v>36</v>
      </c>
      <c r="C42" s="65">
        <f>'f.cenowy 2020r.'!E41</f>
        <v>0</v>
      </c>
      <c r="D42" s="66">
        <f>'f.cenowy 2020r.'!I41</f>
        <v>0</v>
      </c>
      <c r="E42" s="67">
        <f t="shared" si="0"/>
        <v>0</v>
      </c>
    </row>
    <row r="43" spans="2:5" ht="16.5" x14ac:dyDescent="0.2">
      <c r="B43" s="64" t="s">
        <v>37</v>
      </c>
      <c r="C43" s="65">
        <f>'f.cenowy 2020r.'!E42</f>
        <v>0</v>
      </c>
      <c r="D43" s="66">
        <f>'f.cenowy 2020r.'!I42</f>
        <v>0</v>
      </c>
      <c r="E43" s="67">
        <f t="shared" si="0"/>
        <v>0</v>
      </c>
    </row>
    <row r="44" spans="2:5" ht="16.5" x14ac:dyDescent="0.2">
      <c r="B44" s="64" t="s">
        <v>38</v>
      </c>
      <c r="C44" s="65">
        <f>'f.cenowy 2020r.'!E43</f>
        <v>0</v>
      </c>
      <c r="D44" s="66">
        <f>'f.cenowy 2020r.'!I43</f>
        <v>0</v>
      </c>
      <c r="E44" s="67">
        <f t="shared" si="0"/>
        <v>0</v>
      </c>
    </row>
    <row r="45" spans="2:5" ht="16.5" x14ac:dyDescent="0.2">
      <c r="B45" s="64" t="s">
        <v>39</v>
      </c>
      <c r="C45" s="65">
        <f>'f.cenowy 2020r.'!E44</f>
        <v>3</v>
      </c>
      <c r="D45" s="66">
        <f>'f.cenowy 2020r.'!I44</f>
        <v>0</v>
      </c>
      <c r="E45" s="67">
        <f t="shared" si="0"/>
        <v>0</v>
      </c>
    </row>
    <row r="46" spans="2:5" ht="16.5" x14ac:dyDescent="0.2">
      <c r="B46" s="64" t="s">
        <v>40</v>
      </c>
      <c r="C46" s="65">
        <f>'f.cenowy 2020r.'!E45</f>
        <v>2</v>
      </c>
      <c r="D46" s="66">
        <f>'f.cenowy 2020r.'!I45</f>
        <v>0</v>
      </c>
      <c r="E46" s="67">
        <f t="shared" si="0"/>
        <v>0</v>
      </c>
    </row>
    <row r="47" spans="2:5" ht="16.5" x14ac:dyDescent="0.2">
      <c r="B47" s="64" t="s">
        <v>41</v>
      </c>
      <c r="C47" s="65">
        <f>'f.cenowy 2020r.'!E46</f>
        <v>2</v>
      </c>
      <c r="D47" s="66">
        <f>'f.cenowy 2020r.'!I46</f>
        <v>0</v>
      </c>
      <c r="E47" s="67">
        <f t="shared" si="0"/>
        <v>0</v>
      </c>
    </row>
    <row r="48" spans="2:5" ht="16.5" x14ac:dyDescent="0.2">
      <c r="B48" s="64" t="s">
        <v>42</v>
      </c>
      <c r="C48" s="65">
        <f>'f.cenowy 2020r.'!E47</f>
        <v>2</v>
      </c>
      <c r="D48" s="66">
        <f>'f.cenowy 2020r.'!I47</f>
        <v>0</v>
      </c>
      <c r="E48" s="67">
        <f t="shared" si="0"/>
        <v>0</v>
      </c>
    </row>
    <row r="49" spans="2:5" ht="16.5" x14ac:dyDescent="0.2">
      <c r="B49" s="64" t="s">
        <v>43</v>
      </c>
      <c r="C49" s="65">
        <f>'f.cenowy 2020r.'!E48</f>
        <v>2</v>
      </c>
      <c r="D49" s="66">
        <f>'f.cenowy 2020r.'!I48</f>
        <v>0</v>
      </c>
      <c r="E49" s="67">
        <f t="shared" si="0"/>
        <v>0</v>
      </c>
    </row>
    <row r="50" spans="2:5" ht="16.5" x14ac:dyDescent="0.2">
      <c r="B50" s="64" t="s">
        <v>44</v>
      </c>
      <c r="C50" s="65">
        <f>'f.cenowy 2020r.'!E49</f>
        <v>2</v>
      </c>
      <c r="D50" s="66">
        <f>'f.cenowy 2020r.'!I49</f>
        <v>0</v>
      </c>
      <c r="E50" s="67">
        <f t="shared" si="0"/>
        <v>0</v>
      </c>
    </row>
    <row r="51" spans="2:5" ht="16.5" x14ac:dyDescent="0.2">
      <c r="B51" s="64" t="s">
        <v>45</v>
      </c>
      <c r="C51" s="65">
        <f>'f.cenowy 2020r.'!E50</f>
        <v>0</v>
      </c>
      <c r="D51" s="66">
        <f>'f.cenowy 2020r.'!I50</f>
        <v>0</v>
      </c>
      <c r="E51" s="67">
        <f t="shared" si="0"/>
        <v>0</v>
      </c>
    </row>
    <row r="52" spans="2:5" ht="16.5" x14ac:dyDescent="0.2">
      <c r="B52" s="64" t="s">
        <v>261</v>
      </c>
      <c r="C52" s="65">
        <f>'f.cenowy 2020r.'!E51</f>
        <v>0</v>
      </c>
      <c r="D52" s="66">
        <f>'f.cenowy 2020r.'!I51</f>
        <v>0</v>
      </c>
      <c r="E52" s="67">
        <f t="shared" si="0"/>
        <v>0</v>
      </c>
    </row>
    <row r="53" spans="2:5" ht="16.5" x14ac:dyDescent="0.2">
      <c r="B53" s="64" t="s">
        <v>46</v>
      </c>
      <c r="C53" s="65">
        <f>'f.cenowy 2020r.'!E52</f>
        <v>2</v>
      </c>
      <c r="D53" s="66">
        <f>'f.cenowy 2020r.'!I52</f>
        <v>0</v>
      </c>
      <c r="E53" s="67">
        <f t="shared" si="0"/>
        <v>0</v>
      </c>
    </row>
    <row r="54" spans="2:5" ht="16.5" x14ac:dyDescent="0.2">
      <c r="B54" s="64" t="s">
        <v>47</v>
      </c>
      <c r="C54" s="65">
        <f>'f.cenowy 2020r.'!E53</f>
        <v>10</v>
      </c>
      <c r="D54" s="66">
        <f>'f.cenowy 2020r.'!I53</f>
        <v>0</v>
      </c>
      <c r="E54" s="67">
        <f t="shared" si="0"/>
        <v>0</v>
      </c>
    </row>
    <row r="55" spans="2:5" ht="16.5" x14ac:dyDescent="0.2">
      <c r="B55" s="64" t="s">
        <v>48</v>
      </c>
      <c r="C55" s="65">
        <f>'f.cenowy 2020r.'!E54</f>
        <v>4</v>
      </c>
      <c r="D55" s="66">
        <f>'f.cenowy 2020r.'!I54</f>
        <v>0</v>
      </c>
      <c r="E55" s="67">
        <f t="shared" si="0"/>
        <v>0</v>
      </c>
    </row>
    <row r="56" spans="2:5" ht="16.5" x14ac:dyDescent="0.2">
      <c r="B56" s="64" t="s">
        <v>49</v>
      </c>
      <c r="C56" s="65">
        <f>'f.cenowy 2020r.'!E55</f>
        <v>0</v>
      </c>
      <c r="D56" s="66">
        <f>'f.cenowy 2020r.'!I55</f>
        <v>0</v>
      </c>
      <c r="E56" s="67">
        <f t="shared" si="0"/>
        <v>0</v>
      </c>
    </row>
    <row r="57" spans="2:5" ht="16.5" x14ac:dyDescent="0.2">
      <c r="B57" s="64" t="s">
        <v>50</v>
      </c>
      <c r="C57" s="65">
        <f>'f.cenowy 2020r.'!E56</f>
        <v>1</v>
      </c>
      <c r="D57" s="66">
        <f>'f.cenowy 2020r.'!I56</f>
        <v>0</v>
      </c>
      <c r="E57" s="67">
        <f t="shared" si="0"/>
        <v>0</v>
      </c>
    </row>
    <row r="58" spans="2:5" ht="16.5" x14ac:dyDescent="0.2">
      <c r="B58" s="64" t="s">
        <v>52</v>
      </c>
      <c r="C58" s="65">
        <f>'f.cenowy 2020r.'!E57</f>
        <v>1</v>
      </c>
      <c r="D58" s="66">
        <f>'f.cenowy 2020r.'!I57</f>
        <v>0</v>
      </c>
      <c r="E58" s="67">
        <f t="shared" si="0"/>
        <v>0</v>
      </c>
    </row>
    <row r="59" spans="2:5" ht="16.5" x14ac:dyDescent="0.2">
      <c r="B59" s="64" t="s">
        <v>53</v>
      </c>
      <c r="C59" s="65">
        <f>'f.cenowy 2020r.'!E58</f>
        <v>6</v>
      </c>
      <c r="D59" s="66">
        <f>'f.cenowy 2020r.'!I58</f>
        <v>0</v>
      </c>
      <c r="E59" s="67">
        <f t="shared" si="0"/>
        <v>0</v>
      </c>
    </row>
    <row r="60" spans="2:5" ht="16.5" x14ac:dyDescent="0.2">
      <c r="B60" s="64" t="s">
        <v>54</v>
      </c>
      <c r="C60" s="65">
        <f>'f.cenowy 2020r.'!E59</f>
        <v>1</v>
      </c>
      <c r="D60" s="66">
        <f>'f.cenowy 2020r.'!I59</f>
        <v>0</v>
      </c>
      <c r="E60" s="67">
        <f t="shared" si="0"/>
        <v>0</v>
      </c>
    </row>
    <row r="61" spans="2:5" ht="16.5" x14ac:dyDescent="0.2">
      <c r="B61" s="64" t="s">
        <v>55</v>
      </c>
      <c r="C61" s="65">
        <f>'f.cenowy 2020r.'!E60</f>
        <v>2</v>
      </c>
      <c r="D61" s="66">
        <f>'f.cenowy 2020r.'!I60</f>
        <v>0</v>
      </c>
      <c r="E61" s="67">
        <f t="shared" si="0"/>
        <v>0</v>
      </c>
    </row>
    <row r="62" spans="2:5" ht="16.5" x14ac:dyDescent="0.2">
      <c r="B62" s="64" t="s">
        <v>56</v>
      </c>
      <c r="C62" s="65">
        <f>'f.cenowy 2020r.'!E61</f>
        <v>10</v>
      </c>
      <c r="D62" s="66">
        <f>'f.cenowy 2020r.'!I61</f>
        <v>0</v>
      </c>
      <c r="E62" s="67">
        <f t="shared" si="0"/>
        <v>0</v>
      </c>
    </row>
    <row r="63" spans="2:5" ht="16.5" x14ac:dyDescent="0.2">
      <c r="B63" s="64" t="s">
        <v>57</v>
      </c>
      <c r="C63" s="65">
        <f>'f.cenowy 2020r.'!E62</f>
        <v>2</v>
      </c>
      <c r="D63" s="66">
        <f>'f.cenowy 2020r.'!I62</f>
        <v>0</v>
      </c>
      <c r="E63" s="67">
        <f t="shared" si="0"/>
        <v>0</v>
      </c>
    </row>
    <row r="64" spans="2:5" ht="16.5" x14ac:dyDescent="0.2">
      <c r="B64" s="64" t="s">
        <v>58</v>
      </c>
      <c r="C64" s="65">
        <f>'f.cenowy 2020r.'!E63</f>
        <v>8</v>
      </c>
      <c r="D64" s="66">
        <f>'f.cenowy 2020r.'!I63</f>
        <v>0</v>
      </c>
      <c r="E64" s="67">
        <f t="shared" si="0"/>
        <v>0</v>
      </c>
    </row>
    <row r="65" spans="2:5" ht="16.5" x14ac:dyDescent="0.2">
      <c r="B65" s="64" t="s">
        <v>262</v>
      </c>
      <c r="C65" s="65">
        <f>'f.cenowy 2020r.'!E64</f>
        <v>2</v>
      </c>
      <c r="D65" s="66">
        <f>'f.cenowy 2020r.'!I64</f>
        <v>0</v>
      </c>
      <c r="E65" s="67">
        <f t="shared" si="0"/>
        <v>0</v>
      </c>
    </row>
    <row r="66" spans="2:5" ht="16.5" x14ac:dyDescent="0.2">
      <c r="B66" s="64" t="s">
        <v>59</v>
      </c>
      <c r="C66" s="65">
        <f>'f.cenowy 2020r.'!E65</f>
        <v>0</v>
      </c>
      <c r="D66" s="66">
        <f>'f.cenowy 2020r.'!I65</f>
        <v>0</v>
      </c>
      <c r="E66" s="67">
        <f t="shared" si="0"/>
        <v>0</v>
      </c>
    </row>
    <row r="67" spans="2:5" ht="16.5" x14ac:dyDescent="0.2">
      <c r="B67" s="64" t="s">
        <v>60</v>
      </c>
      <c r="C67" s="65">
        <f>'f.cenowy 2020r.'!E66</f>
        <v>0</v>
      </c>
      <c r="D67" s="66">
        <f>'f.cenowy 2020r.'!I66</f>
        <v>0</v>
      </c>
      <c r="E67" s="67">
        <f t="shared" si="0"/>
        <v>0</v>
      </c>
    </row>
    <row r="68" spans="2:5" ht="16.5" x14ac:dyDescent="0.2">
      <c r="B68" s="64" t="s">
        <v>61</v>
      </c>
      <c r="C68" s="65">
        <f>'f.cenowy 2020r.'!E67</f>
        <v>0</v>
      </c>
      <c r="D68" s="66">
        <f>'f.cenowy 2020r.'!I67</f>
        <v>0</v>
      </c>
      <c r="E68" s="67">
        <f t="shared" si="0"/>
        <v>0</v>
      </c>
    </row>
    <row r="69" spans="2:5" ht="16.5" x14ac:dyDescent="0.2">
      <c r="B69" s="68" t="s">
        <v>62</v>
      </c>
      <c r="C69" s="65">
        <f>'f.cenowy 2020r.'!E68</f>
        <v>0</v>
      </c>
      <c r="D69" s="66">
        <f>'f.cenowy 2020r.'!I68</f>
        <v>0</v>
      </c>
      <c r="E69" s="67">
        <f t="shared" ref="E69:E121" si="1">C69*D69</f>
        <v>0</v>
      </c>
    </row>
    <row r="70" spans="2:5" ht="16.5" x14ac:dyDescent="0.2">
      <c r="B70" s="68" t="s">
        <v>63</v>
      </c>
      <c r="C70" s="65">
        <f>'f.cenowy 2020r.'!E69</f>
        <v>3</v>
      </c>
      <c r="D70" s="66">
        <f>'f.cenowy 2020r.'!I69</f>
        <v>0</v>
      </c>
      <c r="E70" s="67">
        <f t="shared" si="1"/>
        <v>0</v>
      </c>
    </row>
    <row r="71" spans="2:5" ht="16.5" x14ac:dyDescent="0.2">
      <c r="B71" s="68" t="s">
        <v>295</v>
      </c>
      <c r="C71" s="65">
        <f>'f.cenowy 2020r.'!E70</f>
        <v>73</v>
      </c>
      <c r="D71" s="66">
        <f>'f.cenowy 2020r.'!I70</f>
        <v>0</v>
      </c>
      <c r="E71" s="67">
        <f t="shared" si="1"/>
        <v>0</v>
      </c>
    </row>
    <row r="72" spans="2:5" ht="16.5" x14ac:dyDescent="0.2">
      <c r="B72" s="68" t="s">
        <v>296</v>
      </c>
      <c r="C72" s="65">
        <f>'f.cenowy 2020r.'!E71</f>
        <v>14</v>
      </c>
      <c r="D72" s="66">
        <f>'f.cenowy 2020r.'!I71</f>
        <v>0</v>
      </c>
      <c r="E72" s="67">
        <f t="shared" si="1"/>
        <v>0</v>
      </c>
    </row>
    <row r="73" spans="2:5" ht="16.5" x14ac:dyDescent="0.2">
      <c r="B73" s="68" t="s">
        <v>65</v>
      </c>
      <c r="C73" s="65">
        <f>'f.cenowy 2020r.'!E72</f>
        <v>0</v>
      </c>
      <c r="D73" s="66">
        <f>'f.cenowy 2020r.'!I72</f>
        <v>0</v>
      </c>
      <c r="E73" s="67">
        <f t="shared" si="1"/>
        <v>0</v>
      </c>
    </row>
    <row r="74" spans="2:5" ht="16.5" x14ac:dyDescent="0.2">
      <c r="B74" s="68" t="s">
        <v>66</v>
      </c>
      <c r="C74" s="65">
        <f>'f.cenowy 2020r.'!E73</f>
        <v>0</v>
      </c>
      <c r="D74" s="66">
        <f>'f.cenowy 2020r.'!I73</f>
        <v>0</v>
      </c>
      <c r="E74" s="67">
        <f t="shared" si="1"/>
        <v>0</v>
      </c>
    </row>
    <row r="75" spans="2:5" ht="16.5" x14ac:dyDescent="0.2">
      <c r="B75" s="68" t="s">
        <v>263</v>
      </c>
      <c r="C75" s="65">
        <f>'f.cenowy 2020r.'!E74</f>
        <v>0</v>
      </c>
      <c r="D75" s="66">
        <f>'f.cenowy 2020r.'!I74</f>
        <v>0</v>
      </c>
      <c r="E75" s="67">
        <f t="shared" si="1"/>
        <v>0</v>
      </c>
    </row>
    <row r="76" spans="2:5" ht="16.5" x14ac:dyDescent="0.2">
      <c r="B76" s="68" t="s">
        <v>264</v>
      </c>
      <c r="C76" s="65">
        <f>'f.cenowy 2020r.'!E75</f>
        <v>0</v>
      </c>
      <c r="D76" s="66">
        <f>'f.cenowy 2020r.'!I75</f>
        <v>0</v>
      </c>
      <c r="E76" s="67">
        <f t="shared" si="1"/>
        <v>0</v>
      </c>
    </row>
    <row r="77" spans="2:5" ht="16.5" x14ac:dyDescent="0.2">
      <c r="B77" s="68" t="s">
        <v>67</v>
      </c>
      <c r="C77" s="65">
        <f>'f.cenowy 2020r.'!E76</f>
        <v>0</v>
      </c>
      <c r="D77" s="66">
        <f>'f.cenowy 2020r.'!I76</f>
        <v>0</v>
      </c>
      <c r="E77" s="67">
        <f t="shared" si="1"/>
        <v>0</v>
      </c>
    </row>
    <row r="78" spans="2:5" ht="16.5" x14ac:dyDescent="0.2">
      <c r="B78" s="68" t="s">
        <v>68</v>
      </c>
      <c r="C78" s="65">
        <f>'f.cenowy 2020r.'!E77</f>
        <v>0</v>
      </c>
      <c r="D78" s="66">
        <f>'f.cenowy 2020r.'!I77</f>
        <v>0</v>
      </c>
      <c r="E78" s="67">
        <f t="shared" si="1"/>
        <v>0</v>
      </c>
    </row>
    <row r="79" spans="2:5" ht="16.5" x14ac:dyDescent="0.2">
      <c r="B79" s="68" t="s">
        <v>69</v>
      </c>
      <c r="C79" s="65">
        <f>'f.cenowy 2020r.'!E78</f>
        <v>5</v>
      </c>
      <c r="D79" s="66">
        <f>'f.cenowy 2020r.'!I78</f>
        <v>0</v>
      </c>
      <c r="E79" s="67">
        <f t="shared" si="1"/>
        <v>0</v>
      </c>
    </row>
    <row r="80" spans="2:5" ht="16.5" x14ac:dyDescent="0.2">
      <c r="B80" s="68" t="s">
        <v>70</v>
      </c>
      <c r="C80" s="65">
        <f>'f.cenowy 2020r.'!E79</f>
        <v>26</v>
      </c>
      <c r="D80" s="66">
        <f>'f.cenowy 2020r.'!I79</f>
        <v>0</v>
      </c>
      <c r="E80" s="67">
        <f t="shared" si="1"/>
        <v>0</v>
      </c>
    </row>
    <row r="81" spans="2:5" ht="16.5" x14ac:dyDescent="0.2">
      <c r="B81" s="68" t="s">
        <v>71</v>
      </c>
      <c r="C81" s="65">
        <f>'f.cenowy 2020r.'!E80</f>
        <v>1</v>
      </c>
      <c r="D81" s="66">
        <f>'f.cenowy 2020r.'!I80</f>
        <v>0</v>
      </c>
      <c r="E81" s="67">
        <f t="shared" si="1"/>
        <v>0</v>
      </c>
    </row>
    <row r="82" spans="2:5" ht="16.5" x14ac:dyDescent="0.2">
      <c r="B82" s="68" t="s">
        <v>72</v>
      </c>
      <c r="C82" s="65">
        <f>'f.cenowy 2020r.'!E81</f>
        <v>12</v>
      </c>
      <c r="D82" s="66">
        <f>'f.cenowy 2020r.'!I81</f>
        <v>0</v>
      </c>
      <c r="E82" s="67">
        <f t="shared" si="1"/>
        <v>0</v>
      </c>
    </row>
    <row r="83" spans="2:5" ht="16.5" x14ac:dyDescent="0.2">
      <c r="B83" s="68" t="s">
        <v>73</v>
      </c>
      <c r="C83" s="65">
        <f>'f.cenowy 2020r.'!E82</f>
        <v>5</v>
      </c>
      <c r="D83" s="66">
        <f>'f.cenowy 2020r.'!I82</f>
        <v>0</v>
      </c>
      <c r="E83" s="67">
        <f t="shared" si="1"/>
        <v>0</v>
      </c>
    </row>
    <row r="84" spans="2:5" ht="16.5" x14ac:dyDescent="0.2">
      <c r="B84" s="68" t="s">
        <v>74</v>
      </c>
      <c r="C84" s="65">
        <f>'f.cenowy 2020r.'!E83</f>
        <v>7</v>
      </c>
      <c r="D84" s="66">
        <f>'f.cenowy 2020r.'!I83</f>
        <v>0</v>
      </c>
      <c r="E84" s="67">
        <f t="shared" si="1"/>
        <v>0</v>
      </c>
    </row>
    <row r="85" spans="2:5" ht="16.5" x14ac:dyDescent="0.2">
      <c r="B85" s="68" t="s">
        <v>75</v>
      </c>
      <c r="C85" s="65">
        <f>'f.cenowy 2020r.'!E84</f>
        <v>2</v>
      </c>
      <c r="D85" s="66">
        <f>'f.cenowy 2020r.'!I84</f>
        <v>0</v>
      </c>
      <c r="E85" s="67">
        <f t="shared" si="1"/>
        <v>0</v>
      </c>
    </row>
    <row r="86" spans="2:5" ht="16.5" x14ac:dyDescent="0.2">
      <c r="B86" s="68" t="s">
        <v>76</v>
      </c>
      <c r="C86" s="65">
        <f>'f.cenowy 2020r.'!E85</f>
        <v>5</v>
      </c>
      <c r="D86" s="66">
        <f>'f.cenowy 2020r.'!I85</f>
        <v>0</v>
      </c>
      <c r="E86" s="67">
        <f t="shared" si="1"/>
        <v>0</v>
      </c>
    </row>
    <row r="87" spans="2:5" ht="16.5" x14ac:dyDescent="0.2">
      <c r="B87" s="68" t="s">
        <v>77</v>
      </c>
      <c r="C87" s="65">
        <f>'f.cenowy 2020r.'!E86</f>
        <v>5</v>
      </c>
      <c r="D87" s="66">
        <f>'f.cenowy 2020r.'!I86</f>
        <v>0</v>
      </c>
      <c r="E87" s="67">
        <f t="shared" si="1"/>
        <v>0</v>
      </c>
    </row>
    <row r="88" spans="2:5" ht="16.5" x14ac:dyDescent="0.2">
      <c r="B88" s="68" t="s">
        <v>78</v>
      </c>
      <c r="C88" s="65">
        <f>'f.cenowy 2020r.'!E87</f>
        <v>5</v>
      </c>
      <c r="D88" s="66">
        <f>'f.cenowy 2020r.'!I87</f>
        <v>0</v>
      </c>
      <c r="E88" s="67">
        <f t="shared" si="1"/>
        <v>0</v>
      </c>
    </row>
    <row r="89" spans="2:5" ht="16.5" x14ac:dyDescent="0.2">
      <c r="B89" s="68" t="s">
        <v>79</v>
      </c>
      <c r="C89" s="65">
        <f>'f.cenowy 2020r.'!E88</f>
        <v>7</v>
      </c>
      <c r="D89" s="66">
        <f>'f.cenowy 2020r.'!I88</f>
        <v>0</v>
      </c>
      <c r="E89" s="67">
        <f t="shared" si="1"/>
        <v>0</v>
      </c>
    </row>
    <row r="90" spans="2:5" ht="16.5" x14ac:dyDescent="0.2">
      <c r="B90" s="68" t="s">
        <v>80</v>
      </c>
      <c r="C90" s="65">
        <f>'f.cenowy 2020r.'!E89</f>
        <v>20</v>
      </c>
      <c r="D90" s="66">
        <f>'f.cenowy 2020r.'!I89</f>
        <v>0</v>
      </c>
      <c r="E90" s="67">
        <f t="shared" si="1"/>
        <v>0</v>
      </c>
    </row>
    <row r="91" spans="2:5" ht="16.5" x14ac:dyDescent="0.2">
      <c r="B91" s="68" t="s">
        <v>81</v>
      </c>
      <c r="C91" s="65">
        <f>'f.cenowy 2020r.'!E90</f>
        <v>12</v>
      </c>
      <c r="D91" s="66">
        <f>'f.cenowy 2020r.'!I90</f>
        <v>0</v>
      </c>
      <c r="E91" s="67">
        <f t="shared" si="1"/>
        <v>0</v>
      </c>
    </row>
    <row r="92" spans="2:5" ht="16.5" x14ac:dyDescent="0.2">
      <c r="B92" s="68" t="s">
        <v>82</v>
      </c>
      <c r="C92" s="65">
        <f>'f.cenowy 2020r.'!E91</f>
        <v>12</v>
      </c>
      <c r="D92" s="66">
        <f>'f.cenowy 2020r.'!I91</f>
        <v>0</v>
      </c>
      <c r="E92" s="67">
        <f t="shared" si="1"/>
        <v>0</v>
      </c>
    </row>
    <row r="93" spans="2:5" ht="16.5" x14ac:dyDescent="0.2">
      <c r="B93" s="68" t="s">
        <v>83</v>
      </c>
      <c r="C93" s="65">
        <f>'f.cenowy 2020r.'!E92</f>
        <v>12</v>
      </c>
      <c r="D93" s="66">
        <f>'f.cenowy 2020r.'!I92</f>
        <v>0</v>
      </c>
      <c r="E93" s="67">
        <f t="shared" si="1"/>
        <v>0</v>
      </c>
    </row>
    <row r="94" spans="2:5" ht="16.5" x14ac:dyDescent="0.2">
      <c r="B94" s="68" t="s">
        <v>84</v>
      </c>
      <c r="C94" s="65">
        <f>'f.cenowy 2020r.'!E93</f>
        <v>3</v>
      </c>
      <c r="D94" s="66">
        <f>'f.cenowy 2020r.'!I93</f>
        <v>0</v>
      </c>
      <c r="E94" s="67">
        <f t="shared" si="1"/>
        <v>0</v>
      </c>
    </row>
    <row r="95" spans="2:5" ht="16.5" x14ac:dyDescent="0.2">
      <c r="B95" s="68" t="s">
        <v>85</v>
      </c>
      <c r="C95" s="65">
        <f>'f.cenowy 2020r.'!E94</f>
        <v>3</v>
      </c>
      <c r="D95" s="66">
        <f>'f.cenowy 2020r.'!I94</f>
        <v>0</v>
      </c>
      <c r="E95" s="67">
        <f t="shared" si="1"/>
        <v>0</v>
      </c>
    </row>
    <row r="96" spans="2:5" ht="16.5" x14ac:dyDescent="0.2">
      <c r="B96" s="68" t="s">
        <v>86</v>
      </c>
      <c r="C96" s="65">
        <f>'f.cenowy 2020r.'!E95</f>
        <v>3</v>
      </c>
      <c r="D96" s="66">
        <f>'f.cenowy 2020r.'!I95</f>
        <v>0</v>
      </c>
      <c r="E96" s="67">
        <f t="shared" si="1"/>
        <v>0</v>
      </c>
    </row>
    <row r="97" spans="2:5" ht="16.5" x14ac:dyDescent="0.2">
      <c r="B97" s="68" t="s">
        <v>87</v>
      </c>
      <c r="C97" s="65">
        <f>'f.cenowy 2020r.'!E96</f>
        <v>3</v>
      </c>
      <c r="D97" s="66">
        <f>'f.cenowy 2020r.'!I96</f>
        <v>0</v>
      </c>
      <c r="E97" s="67">
        <f t="shared" si="1"/>
        <v>0</v>
      </c>
    </row>
    <row r="98" spans="2:5" ht="16.5" x14ac:dyDescent="0.2">
      <c r="B98" s="68" t="s">
        <v>88</v>
      </c>
      <c r="C98" s="65">
        <f>'f.cenowy 2020r.'!E97</f>
        <v>3</v>
      </c>
      <c r="D98" s="66">
        <f>'f.cenowy 2020r.'!I97</f>
        <v>0</v>
      </c>
      <c r="E98" s="67">
        <f t="shared" si="1"/>
        <v>0</v>
      </c>
    </row>
    <row r="99" spans="2:5" ht="16.5" x14ac:dyDescent="0.2">
      <c r="B99" s="68" t="s">
        <v>89</v>
      </c>
      <c r="C99" s="65">
        <f>'f.cenowy 2020r.'!E98</f>
        <v>1</v>
      </c>
      <c r="D99" s="66">
        <f>'f.cenowy 2020r.'!I98</f>
        <v>0</v>
      </c>
      <c r="E99" s="67">
        <f t="shared" si="1"/>
        <v>0</v>
      </c>
    </row>
    <row r="100" spans="2:5" ht="16.5" x14ac:dyDescent="0.2">
      <c r="B100" s="68" t="s">
        <v>90</v>
      </c>
      <c r="C100" s="65">
        <f>'f.cenowy 2020r.'!E99</f>
        <v>1</v>
      </c>
      <c r="D100" s="66">
        <f>'f.cenowy 2020r.'!I99</f>
        <v>0</v>
      </c>
      <c r="E100" s="67">
        <f t="shared" si="1"/>
        <v>0</v>
      </c>
    </row>
    <row r="101" spans="2:5" ht="16.5" x14ac:dyDescent="0.2">
      <c r="B101" s="68" t="s">
        <v>91</v>
      </c>
      <c r="C101" s="65">
        <f>'f.cenowy 2020r.'!E100</f>
        <v>1</v>
      </c>
      <c r="D101" s="66">
        <f>'f.cenowy 2020r.'!I100</f>
        <v>0</v>
      </c>
      <c r="E101" s="67">
        <f t="shared" si="1"/>
        <v>0</v>
      </c>
    </row>
    <row r="102" spans="2:5" ht="16.5" x14ac:dyDescent="0.2">
      <c r="B102" s="68" t="s">
        <v>93</v>
      </c>
      <c r="C102" s="65">
        <f>'f.cenowy 2020r.'!E101</f>
        <v>1</v>
      </c>
      <c r="D102" s="66">
        <f>'f.cenowy 2020r.'!I101</f>
        <v>0</v>
      </c>
      <c r="E102" s="67">
        <f t="shared" si="1"/>
        <v>0</v>
      </c>
    </row>
    <row r="103" spans="2:5" ht="16.5" x14ac:dyDescent="0.2">
      <c r="B103" s="68" t="s">
        <v>265</v>
      </c>
      <c r="C103" s="65">
        <f>'f.cenowy 2020r.'!E102</f>
        <v>1</v>
      </c>
      <c r="D103" s="66">
        <f>'f.cenowy 2020r.'!I102</f>
        <v>0</v>
      </c>
      <c r="E103" s="67">
        <f t="shared" si="1"/>
        <v>0</v>
      </c>
    </row>
    <row r="104" spans="2:5" ht="16.5" x14ac:dyDescent="0.2">
      <c r="B104" s="68" t="s">
        <v>266</v>
      </c>
      <c r="C104" s="65">
        <f>'f.cenowy 2020r.'!E103</f>
        <v>1</v>
      </c>
      <c r="D104" s="66">
        <f>'f.cenowy 2020r.'!I103</f>
        <v>0</v>
      </c>
      <c r="E104" s="67">
        <f t="shared" si="1"/>
        <v>0</v>
      </c>
    </row>
    <row r="105" spans="2:5" ht="16.5" x14ac:dyDescent="0.2">
      <c r="B105" s="68" t="s">
        <v>267</v>
      </c>
      <c r="C105" s="65">
        <f>'f.cenowy 2020r.'!E104</f>
        <v>1</v>
      </c>
      <c r="D105" s="66">
        <f>'f.cenowy 2020r.'!I104</f>
        <v>0</v>
      </c>
      <c r="E105" s="67">
        <f t="shared" si="1"/>
        <v>0</v>
      </c>
    </row>
    <row r="106" spans="2:5" ht="16.5" x14ac:dyDescent="0.2">
      <c r="B106" s="68" t="s">
        <v>268</v>
      </c>
      <c r="C106" s="65">
        <f>'f.cenowy 2020r.'!E105</f>
        <v>3</v>
      </c>
      <c r="D106" s="66">
        <f>'f.cenowy 2020r.'!I105</f>
        <v>0</v>
      </c>
      <c r="E106" s="67">
        <f t="shared" si="1"/>
        <v>0</v>
      </c>
    </row>
    <row r="107" spans="2:5" ht="16.5" x14ac:dyDescent="0.2">
      <c r="B107" s="68" t="s">
        <v>184</v>
      </c>
      <c r="C107" s="65">
        <f>'f.cenowy 2020r.'!E106</f>
        <v>4</v>
      </c>
      <c r="D107" s="66">
        <f>'f.cenowy 2020r.'!I106</f>
        <v>0</v>
      </c>
      <c r="E107" s="67">
        <f t="shared" si="1"/>
        <v>0</v>
      </c>
    </row>
    <row r="108" spans="2:5" ht="16.5" x14ac:dyDescent="0.2">
      <c r="B108" s="68" t="s">
        <v>185</v>
      </c>
      <c r="C108" s="65">
        <f>'f.cenowy 2020r.'!E107</f>
        <v>6</v>
      </c>
      <c r="D108" s="66">
        <f>'f.cenowy 2020r.'!I107</f>
        <v>0</v>
      </c>
      <c r="E108" s="67">
        <f t="shared" si="1"/>
        <v>0</v>
      </c>
    </row>
    <row r="109" spans="2:5" ht="16.5" x14ac:dyDescent="0.2">
      <c r="B109" s="68" t="s">
        <v>186</v>
      </c>
      <c r="C109" s="65">
        <f>'f.cenowy 2020r.'!E108</f>
        <v>1</v>
      </c>
      <c r="D109" s="66">
        <f>'f.cenowy 2020r.'!I108</f>
        <v>0</v>
      </c>
      <c r="E109" s="67">
        <f t="shared" si="1"/>
        <v>0</v>
      </c>
    </row>
    <row r="110" spans="2:5" ht="16.5" x14ac:dyDescent="0.2">
      <c r="B110" s="68" t="s">
        <v>187</v>
      </c>
      <c r="C110" s="65">
        <f>'f.cenowy 2020r.'!E109</f>
        <v>1</v>
      </c>
      <c r="D110" s="66">
        <f>'f.cenowy 2020r.'!I109</f>
        <v>0</v>
      </c>
      <c r="E110" s="67">
        <f t="shared" si="1"/>
        <v>0</v>
      </c>
    </row>
    <row r="111" spans="2:5" ht="16.5" x14ac:dyDescent="0.2">
      <c r="B111" s="68" t="s">
        <v>269</v>
      </c>
      <c r="C111" s="65">
        <f>'f.cenowy 2020r.'!E110</f>
        <v>1</v>
      </c>
      <c r="D111" s="66">
        <f>'f.cenowy 2020r.'!I110</f>
        <v>0</v>
      </c>
      <c r="E111" s="67">
        <f t="shared" si="1"/>
        <v>0</v>
      </c>
    </row>
    <row r="112" spans="2:5" ht="16.5" x14ac:dyDescent="0.2">
      <c r="B112" s="68" t="s">
        <v>188</v>
      </c>
      <c r="C112" s="65">
        <f>'f.cenowy 2020r.'!E111</f>
        <v>1</v>
      </c>
      <c r="D112" s="66">
        <f>'f.cenowy 2020r.'!I111</f>
        <v>0</v>
      </c>
      <c r="E112" s="67">
        <f t="shared" si="1"/>
        <v>0</v>
      </c>
    </row>
    <row r="113" spans="2:5" ht="16.5" x14ac:dyDescent="0.2">
      <c r="B113" s="68" t="s">
        <v>189</v>
      </c>
      <c r="C113" s="65">
        <f>'f.cenowy 2020r.'!E112</f>
        <v>0</v>
      </c>
      <c r="D113" s="66">
        <f>'f.cenowy 2020r.'!I112</f>
        <v>0</v>
      </c>
      <c r="E113" s="67">
        <f t="shared" si="1"/>
        <v>0</v>
      </c>
    </row>
    <row r="114" spans="2:5" ht="16.5" x14ac:dyDescent="0.2">
      <c r="B114" s="68" t="s">
        <v>190</v>
      </c>
      <c r="C114" s="65">
        <f>'f.cenowy 2020r.'!E113</f>
        <v>0</v>
      </c>
      <c r="D114" s="66">
        <f>'f.cenowy 2020r.'!I113</f>
        <v>0</v>
      </c>
      <c r="E114" s="67">
        <f t="shared" si="1"/>
        <v>0</v>
      </c>
    </row>
    <row r="115" spans="2:5" ht="16.5" x14ac:dyDescent="0.2">
      <c r="B115" s="68" t="s">
        <v>270</v>
      </c>
      <c r="C115" s="65">
        <f>'f.cenowy 2020r.'!E114</f>
        <v>0</v>
      </c>
      <c r="D115" s="66">
        <f>'f.cenowy 2020r.'!I114</f>
        <v>0</v>
      </c>
      <c r="E115" s="67">
        <f t="shared" si="1"/>
        <v>0</v>
      </c>
    </row>
    <row r="116" spans="2:5" ht="16.5" x14ac:dyDescent="0.2">
      <c r="B116" s="70" t="s">
        <v>191</v>
      </c>
      <c r="C116" s="65">
        <f>'f.cenowy 2020r.'!E115</f>
        <v>0</v>
      </c>
      <c r="D116" s="66">
        <f>'f.cenowy 2020r.'!I115</f>
        <v>0</v>
      </c>
      <c r="E116" s="67">
        <f t="shared" si="1"/>
        <v>0</v>
      </c>
    </row>
    <row r="117" spans="2:5" ht="16.5" x14ac:dyDescent="0.2">
      <c r="B117" s="72" t="s">
        <v>275</v>
      </c>
      <c r="C117" s="65">
        <f>'f.cenowy 2020r.'!E116</f>
        <v>0</v>
      </c>
      <c r="D117" s="66">
        <f>'f.cenowy 2020r.'!I116</f>
        <v>0</v>
      </c>
      <c r="E117" s="67">
        <f t="shared" si="1"/>
        <v>0</v>
      </c>
    </row>
    <row r="118" spans="2:5" ht="16.5" x14ac:dyDescent="0.2">
      <c r="B118" s="72" t="s">
        <v>279</v>
      </c>
      <c r="C118" s="65">
        <f>'f.cenowy 2020r.'!E117</f>
        <v>0</v>
      </c>
      <c r="D118" s="66">
        <f>'f.cenowy 2020r.'!I117</f>
        <v>0</v>
      </c>
      <c r="E118" s="67">
        <f t="shared" si="1"/>
        <v>0</v>
      </c>
    </row>
    <row r="119" spans="2:5" ht="16.5" x14ac:dyDescent="0.2">
      <c r="B119" s="72" t="s">
        <v>281</v>
      </c>
      <c r="C119" s="65">
        <f>'f.cenowy 2020r.'!E118</f>
        <v>7</v>
      </c>
      <c r="D119" s="66">
        <f>'f.cenowy 2020r.'!I118</f>
        <v>0</v>
      </c>
      <c r="E119" s="67">
        <f t="shared" si="1"/>
        <v>0</v>
      </c>
    </row>
    <row r="120" spans="2:5" ht="16.5" x14ac:dyDescent="0.2">
      <c r="B120" s="72" t="s">
        <v>282</v>
      </c>
      <c r="C120" s="65">
        <f>'f.cenowy 2020r.'!E119</f>
        <v>5</v>
      </c>
      <c r="D120" s="66">
        <f>'f.cenowy 2020r.'!I119</f>
        <v>0</v>
      </c>
      <c r="E120" s="67">
        <f t="shared" si="1"/>
        <v>0</v>
      </c>
    </row>
    <row r="121" spans="2:5" ht="16.5" x14ac:dyDescent="0.2">
      <c r="B121" s="72" t="s">
        <v>283</v>
      </c>
      <c r="C121" s="65">
        <f>'f.cenowy 2020r.'!E120</f>
        <v>1</v>
      </c>
      <c r="D121" s="71">
        <f>'f.cenowy 2020r.'!I120</f>
        <v>0</v>
      </c>
      <c r="E121" s="69">
        <f t="shared" si="1"/>
        <v>0</v>
      </c>
    </row>
    <row r="122" spans="2:5" x14ac:dyDescent="0.2">
      <c r="C122" s="75"/>
      <c r="D122" s="73" t="s">
        <v>294</v>
      </c>
      <c r="E122" s="74">
        <f>SUM(E4:E121)</f>
        <v>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22"/>
  <sheetViews>
    <sheetView topLeftCell="A92" workbookViewId="0">
      <selection activeCell="C122" sqref="C122"/>
    </sheetView>
  </sheetViews>
  <sheetFormatPr defaultRowHeight="12.75" x14ac:dyDescent="0.2"/>
  <sheetData>
    <row r="1" spans="2:5" ht="13.5" thickBot="1" x14ac:dyDescent="0.25"/>
    <row r="2" spans="2:5" ht="13.5" thickBot="1" x14ac:dyDescent="0.25">
      <c r="B2" s="96" t="s">
        <v>297</v>
      </c>
      <c r="C2" s="97"/>
      <c r="D2" s="97"/>
      <c r="E2" s="98"/>
    </row>
    <row r="3" spans="2:5" ht="49.5" x14ac:dyDescent="0.2">
      <c r="B3" s="61" t="s">
        <v>0</v>
      </c>
      <c r="C3" s="61" t="s">
        <v>290</v>
      </c>
      <c r="D3" s="62" t="s">
        <v>298</v>
      </c>
      <c r="E3" s="63" t="s">
        <v>299</v>
      </c>
    </row>
    <row r="4" spans="2:5" ht="16.5" x14ac:dyDescent="0.2">
      <c r="B4" s="64" t="s">
        <v>3</v>
      </c>
      <c r="C4" s="65">
        <f>'f.cenowy 2020r.'!F3</f>
        <v>0</v>
      </c>
      <c r="D4" s="66">
        <f>'f.cenowy 2020r.'!I3</f>
        <v>0</v>
      </c>
      <c r="E4" s="67">
        <f>C4*D4</f>
        <v>0</v>
      </c>
    </row>
    <row r="5" spans="2:5" ht="16.5" x14ac:dyDescent="0.2">
      <c r="B5" s="64" t="s">
        <v>4</v>
      </c>
      <c r="C5" s="65">
        <f>'f.cenowy 2020r.'!F4</f>
        <v>0</v>
      </c>
      <c r="D5" s="66">
        <f>'f.cenowy 2020r.'!I4</f>
        <v>0</v>
      </c>
      <c r="E5" s="67">
        <f t="shared" ref="E5:E68" si="0">C5*D5</f>
        <v>0</v>
      </c>
    </row>
    <row r="6" spans="2:5" ht="16.5" x14ac:dyDescent="0.2">
      <c r="B6" s="64" t="s">
        <v>5</v>
      </c>
      <c r="C6" s="65">
        <f>'f.cenowy 2020r.'!F5</f>
        <v>0</v>
      </c>
      <c r="D6" s="66">
        <f>'f.cenowy 2020r.'!I5</f>
        <v>0</v>
      </c>
      <c r="E6" s="67">
        <f t="shared" si="0"/>
        <v>0</v>
      </c>
    </row>
    <row r="7" spans="2:5" ht="16.5" x14ac:dyDescent="0.2">
      <c r="B7" s="64" t="s">
        <v>6</v>
      </c>
      <c r="C7" s="65">
        <f>'f.cenowy 2020r.'!F6</f>
        <v>0</v>
      </c>
      <c r="D7" s="66">
        <f>'f.cenowy 2020r.'!I6</f>
        <v>0</v>
      </c>
      <c r="E7" s="67">
        <f t="shared" si="0"/>
        <v>0</v>
      </c>
    </row>
    <row r="8" spans="2:5" ht="16.5" x14ac:dyDescent="0.2">
      <c r="B8" s="64" t="s">
        <v>7</v>
      </c>
      <c r="C8" s="65">
        <f>'f.cenowy 2020r.'!F7</f>
        <v>0</v>
      </c>
      <c r="D8" s="66">
        <f>'f.cenowy 2020r.'!I7</f>
        <v>0</v>
      </c>
      <c r="E8" s="67">
        <f t="shared" si="0"/>
        <v>0</v>
      </c>
    </row>
    <row r="9" spans="2:5" ht="16.5" x14ac:dyDescent="0.2">
      <c r="B9" s="64" t="s">
        <v>8</v>
      </c>
      <c r="C9" s="65">
        <f>'f.cenowy 2020r.'!F8</f>
        <v>0</v>
      </c>
      <c r="D9" s="66">
        <f>'f.cenowy 2020r.'!I8</f>
        <v>0</v>
      </c>
      <c r="E9" s="67">
        <f t="shared" si="0"/>
        <v>0</v>
      </c>
    </row>
    <row r="10" spans="2:5" ht="16.5" x14ac:dyDescent="0.2">
      <c r="B10" s="64" t="s">
        <v>9</v>
      </c>
      <c r="C10" s="65">
        <f>'f.cenowy 2020r.'!F9</f>
        <v>0</v>
      </c>
      <c r="D10" s="66">
        <f>'f.cenowy 2020r.'!I9</f>
        <v>0</v>
      </c>
      <c r="E10" s="67">
        <f t="shared" si="0"/>
        <v>0</v>
      </c>
    </row>
    <row r="11" spans="2:5" ht="16.5" x14ac:dyDescent="0.2">
      <c r="B11" s="64" t="s">
        <v>10</v>
      </c>
      <c r="C11" s="65">
        <f>'f.cenowy 2020r.'!F10</f>
        <v>0</v>
      </c>
      <c r="D11" s="66">
        <f>'f.cenowy 2020r.'!I10</f>
        <v>0</v>
      </c>
      <c r="E11" s="67">
        <f t="shared" si="0"/>
        <v>0</v>
      </c>
    </row>
    <row r="12" spans="2:5" ht="16.5" x14ac:dyDescent="0.2">
      <c r="B12" s="64" t="s">
        <v>11</v>
      </c>
      <c r="C12" s="65">
        <f>'f.cenowy 2020r.'!F11</f>
        <v>2</v>
      </c>
      <c r="D12" s="66">
        <f>'f.cenowy 2020r.'!I11</f>
        <v>0</v>
      </c>
      <c r="E12" s="67">
        <f t="shared" si="0"/>
        <v>0</v>
      </c>
    </row>
    <row r="13" spans="2:5" ht="16.5" x14ac:dyDescent="0.2">
      <c r="B13" s="64" t="s">
        <v>12</v>
      </c>
      <c r="C13" s="65">
        <f>'f.cenowy 2020r.'!F12</f>
        <v>2</v>
      </c>
      <c r="D13" s="66">
        <f>'f.cenowy 2020r.'!I12</f>
        <v>0</v>
      </c>
      <c r="E13" s="67">
        <f t="shared" si="0"/>
        <v>0</v>
      </c>
    </row>
    <row r="14" spans="2:5" ht="16.5" x14ac:dyDescent="0.2">
      <c r="B14" s="64" t="s">
        <v>13</v>
      </c>
      <c r="C14" s="65">
        <f>'f.cenowy 2020r.'!F13</f>
        <v>4</v>
      </c>
      <c r="D14" s="66">
        <f>'f.cenowy 2020r.'!I13</f>
        <v>0</v>
      </c>
      <c r="E14" s="67">
        <f t="shared" si="0"/>
        <v>0</v>
      </c>
    </row>
    <row r="15" spans="2:5" ht="16.5" x14ac:dyDescent="0.2">
      <c r="B15" s="64" t="s">
        <v>14</v>
      </c>
      <c r="C15" s="65">
        <f>'f.cenowy 2020r.'!F14</f>
        <v>4</v>
      </c>
      <c r="D15" s="66">
        <f>'f.cenowy 2020r.'!I14</f>
        <v>0</v>
      </c>
      <c r="E15" s="67">
        <f t="shared" si="0"/>
        <v>0</v>
      </c>
    </row>
    <row r="16" spans="2:5" ht="16.5" x14ac:dyDescent="0.2">
      <c r="B16" s="64" t="s">
        <v>15</v>
      </c>
      <c r="C16" s="65">
        <f>'f.cenowy 2020r.'!F15</f>
        <v>4</v>
      </c>
      <c r="D16" s="66">
        <f>'f.cenowy 2020r.'!I15</f>
        <v>0</v>
      </c>
      <c r="E16" s="67">
        <f t="shared" si="0"/>
        <v>0</v>
      </c>
    </row>
    <row r="17" spans="2:5" ht="16.5" x14ac:dyDescent="0.2">
      <c r="B17" s="64" t="s">
        <v>16</v>
      </c>
      <c r="C17" s="65">
        <f>'f.cenowy 2020r.'!F16</f>
        <v>4</v>
      </c>
      <c r="D17" s="66">
        <f>'f.cenowy 2020r.'!I16</f>
        <v>0</v>
      </c>
      <c r="E17" s="67">
        <f t="shared" si="0"/>
        <v>0</v>
      </c>
    </row>
    <row r="18" spans="2:5" ht="16.5" x14ac:dyDescent="0.2">
      <c r="B18" s="64" t="s">
        <v>17</v>
      </c>
      <c r="C18" s="65">
        <f>'f.cenowy 2020r.'!F17</f>
        <v>1</v>
      </c>
      <c r="D18" s="66">
        <f>'f.cenowy 2020r.'!I17</f>
        <v>0</v>
      </c>
      <c r="E18" s="67">
        <f t="shared" si="0"/>
        <v>0</v>
      </c>
    </row>
    <row r="19" spans="2:5" ht="16.5" x14ac:dyDescent="0.2">
      <c r="B19" s="64" t="s">
        <v>18</v>
      </c>
      <c r="C19" s="65">
        <f>'f.cenowy 2020r.'!F18</f>
        <v>0</v>
      </c>
      <c r="D19" s="66">
        <f>'f.cenowy 2020r.'!I18</f>
        <v>0</v>
      </c>
      <c r="E19" s="67">
        <f t="shared" si="0"/>
        <v>0</v>
      </c>
    </row>
    <row r="20" spans="2:5" ht="16.5" x14ac:dyDescent="0.2">
      <c r="B20" s="64" t="s">
        <v>19</v>
      </c>
      <c r="C20" s="65">
        <f>'f.cenowy 2020r.'!F19</f>
        <v>0</v>
      </c>
      <c r="D20" s="66">
        <f>'f.cenowy 2020r.'!I19</f>
        <v>0</v>
      </c>
      <c r="E20" s="67">
        <f t="shared" si="0"/>
        <v>0</v>
      </c>
    </row>
    <row r="21" spans="2:5" ht="16.5" x14ac:dyDescent="0.2">
      <c r="B21" s="64" t="s">
        <v>20</v>
      </c>
      <c r="C21" s="65">
        <f>'f.cenowy 2020r.'!F20</f>
        <v>0</v>
      </c>
      <c r="D21" s="66">
        <f>'f.cenowy 2020r.'!I20</f>
        <v>0</v>
      </c>
      <c r="E21" s="67">
        <f t="shared" si="0"/>
        <v>0</v>
      </c>
    </row>
    <row r="22" spans="2:5" ht="16.5" x14ac:dyDescent="0.2">
      <c r="B22" s="64" t="s">
        <v>21</v>
      </c>
      <c r="C22" s="65">
        <f>'f.cenowy 2020r.'!F21</f>
        <v>0</v>
      </c>
      <c r="D22" s="66">
        <f>'f.cenowy 2020r.'!I21</f>
        <v>0</v>
      </c>
      <c r="E22" s="67">
        <f t="shared" si="0"/>
        <v>0</v>
      </c>
    </row>
    <row r="23" spans="2:5" ht="16.5" x14ac:dyDescent="0.2">
      <c r="B23" s="64" t="s">
        <v>22</v>
      </c>
      <c r="C23" s="65">
        <f>'f.cenowy 2020r.'!F22</f>
        <v>0</v>
      </c>
      <c r="D23" s="66">
        <f>'f.cenowy 2020r.'!I22</f>
        <v>0</v>
      </c>
      <c r="E23" s="67">
        <f t="shared" si="0"/>
        <v>0</v>
      </c>
    </row>
    <row r="24" spans="2:5" ht="16.5" x14ac:dyDescent="0.2">
      <c r="B24" s="64" t="s">
        <v>23</v>
      </c>
      <c r="C24" s="65">
        <f>'f.cenowy 2020r.'!F23</f>
        <v>0</v>
      </c>
      <c r="D24" s="66">
        <f>'f.cenowy 2020r.'!I23</f>
        <v>0</v>
      </c>
      <c r="E24" s="67">
        <f t="shared" si="0"/>
        <v>0</v>
      </c>
    </row>
    <row r="25" spans="2:5" ht="16.5" x14ac:dyDescent="0.2">
      <c r="B25" s="64" t="s">
        <v>24</v>
      </c>
      <c r="C25" s="65">
        <f>'f.cenowy 2020r.'!F24</f>
        <v>0</v>
      </c>
      <c r="D25" s="66">
        <f>'f.cenowy 2020r.'!I24</f>
        <v>0</v>
      </c>
      <c r="E25" s="67">
        <f t="shared" si="0"/>
        <v>0</v>
      </c>
    </row>
    <row r="26" spans="2:5" ht="16.5" x14ac:dyDescent="0.2">
      <c r="B26" s="64" t="s">
        <v>256</v>
      </c>
      <c r="C26" s="65">
        <f>'f.cenowy 2020r.'!F25</f>
        <v>0</v>
      </c>
      <c r="D26" s="66">
        <f>'f.cenowy 2020r.'!I25</f>
        <v>0</v>
      </c>
      <c r="E26" s="67">
        <f t="shared" si="0"/>
        <v>0</v>
      </c>
    </row>
    <row r="27" spans="2:5" ht="16.5" x14ac:dyDescent="0.2">
      <c r="B27" s="64" t="s">
        <v>257</v>
      </c>
      <c r="C27" s="65">
        <f>'f.cenowy 2020r.'!F26</f>
        <v>0</v>
      </c>
      <c r="D27" s="66">
        <f>'f.cenowy 2020r.'!I26</f>
        <v>0</v>
      </c>
      <c r="E27" s="67">
        <f t="shared" si="0"/>
        <v>0</v>
      </c>
    </row>
    <row r="28" spans="2:5" ht="16.5" x14ac:dyDescent="0.2">
      <c r="B28" s="64" t="s">
        <v>258</v>
      </c>
      <c r="C28" s="65">
        <f>'f.cenowy 2020r.'!F27</f>
        <v>0</v>
      </c>
      <c r="D28" s="66">
        <f>'f.cenowy 2020r.'!I27</f>
        <v>0</v>
      </c>
      <c r="E28" s="67">
        <f t="shared" si="0"/>
        <v>0</v>
      </c>
    </row>
    <row r="29" spans="2:5" ht="16.5" x14ac:dyDescent="0.2">
      <c r="B29" s="64" t="s">
        <v>259</v>
      </c>
      <c r="C29" s="65">
        <f>'f.cenowy 2020r.'!F28</f>
        <v>0</v>
      </c>
      <c r="D29" s="66">
        <f>'f.cenowy 2020r.'!I28</f>
        <v>0</v>
      </c>
      <c r="E29" s="67">
        <f t="shared" si="0"/>
        <v>0</v>
      </c>
    </row>
    <row r="30" spans="2:5" ht="16.5" x14ac:dyDescent="0.2">
      <c r="B30" s="64" t="s">
        <v>260</v>
      </c>
      <c r="C30" s="65">
        <f>'f.cenowy 2020r.'!F29</f>
        <v>0</v>
      </c>
      <c r="D30" s="66">
        <f>'f.cenowy 2020r.'!I29</f>
        <v>0</v>
      </c>
      <c r="E30" s="67">
        <f t="shared" si="0"/>
        <v>0</v>
      </c>
    </row>
    <row r="31" spans="2:5" ht="16.5" x14ac:dyDescent="0.2">
      <c r="B31" s="64" t="s">
        <v>25</v>
      </c>
      <c r="C31" s="65">
        <f>'f.cenowy 2020r.'!F30</f>
        <v>0</v>
      </c>
      <c r="D31" s="66">
        <f>'f.cenowy 2020r.'!I30</f>
        <v>0</v>
      </c>
      <c r="E31" s="67">
        <f t="shared" si="0"/>
        <v>0</v>
      </c>
    </row>
    <row r="32" spans="2:5" ht="16.5" x14ac:dyDescent="0.2">
      <c r="B32" s="64" t="s">
        <v>26</v>
      </c>
      <c r="C32" s="65">
        <f>'f.cenowy 2020r.'!F31</f>
        <v>0</v>
      </c>
      <c r="D32" s="66">
        <f>'f.cenowy 2020r.'!I31</f>
        <v>0</v>
      </c>
      <c r="E32" s="67">
        <f t="shared" si="0"/>
        <v>0</v>
      </c>
    </row>
    <row r="33" spans="2:5" ht="16.5" x14ac:dyDescent="0.2">
      <c r="B33" s="64" t="s">
        <v>27</v>
      </c>
      <c r="C33" s="65">
        <f>'f.cenowy 2020r.'!F32</f>
        <v>0</v>
      </c>
      <c r="D33" s="66">
        <f>'f.cenowy 2020r.'!I32</f>
        <v>0</v>
      </c>
      <c r="E33" s="67">
        <f t="shared" si="0"/>
        <v>0</v>
      </c>
    </row>
    <row r="34" spans="2:5" ht="16.5" x14ac:dyDescent="0.2">
      <c r="B34" s="64" t="s">
        <v>28</v>
      </c>
      <c r="C34" s="65">
        <f>'f.cenowy 2020r.'!F33</f>
        <v>0</v>
      </c>
      <c r="D34" s="66">
        <f>'f.cenowy 2020r.'!I33</f>
        <v>0</v>
      </c>
      <c r="E34" s="67">
        <f t="shared" si="0"/>
        <v>0</v>
      </c>
    </row>
    <row r="35" spans="2:5" ht="16.5" x14ac:dyDescent="0.2">
      <c r="B35" s="64" t="s">
        <v>29</v>
      </c>
      <c r="C35" s="65">
        <f>'f.cenowy 2020r.'!F34</f>
        <v>0</v>
      </c>
      <c r="D35" s="66">
        <f>'f.cenowy 2020r.'!I34</f>
        <v>0</v>
      </c>
      <c r="E35" s="67">
        <f t="shared" si="0"/>
        <v>0</v>
      </c>
    </row>
    <row r="36" spans="2:5" ht="16.5" x14ac:dyDescent="0.2">
      <c r="B36" s="64" t="s">
        <v>30</v>
      </c>
      <c r="C36" s="65">
        <f>'f.cenowy 2020r.'!F35</f>
        <v>0</v>
      </c>
      <c r="D36" s="66">
        <f>'f.cenowy 2020r.'!I35</f>
        <v>0</v>
      </c>
      <c r="E36" s="67">
        <f t="shared" si="0"/>
        <v>0</v>
      </c>
    </row>
    <row r="37" spans="2:5" ht="16.5" x14ac:dyDescent="0.2">
      <c r="B37" s="64" t="s">
        <v>31</v>
      </c>
      <c r="C37" s="65">
        <f>'f.cenowy 2020r.'!F36</f>
        <v>0</v>
      </c>
      <c r="D37" s="66">
        <f>'f.cenowy 2020r.'!I36</f>
        <v>0</v>
      </c>
      <c r="E37" s="67">
        <f t="shared" si="0"/>
        <v>0</v>
      </c>
    </row>
    <row r="38" spans="2:5" ht="16.5" x14ac:dyDescent="0.2">
      <c r="B38" s="64" t="s">
        <v>32</v>
      </c>
      <c r="C38" s="65">
        <f>'f.cenowy 2020r.'!F37</f>
        <v>0</v>
      </c>
      <c r="D38" s="66">
        <f>'f.cenowy 2020r.'!I37</f>
        <v>0</v>
      </c>
      <c r="E38" s="67">
        <f t="shared" si="0"/>
        <v>0</v>
      </c>
    </row>
    <row r="39" spans="2:5" ht="16.5" x14ac:dyDescent="0.2">
      <c r="B39" s="64" t="s">
        <v>33</v>
      </c>
      <c r="C39" s="65">
        <f>'f.cenowy 2020r.'!F38</f>
        <v>0</v>
      </c>
      <c r="D39" s="66">
        <f>'f.cenowy 2020r.'!I38</f>
        <v>0</v>
      </c>
      <c r="E39" s="67">
        <f t="shared" si="0"/>
        <v>0</v>
      </c>
    </row>
    <row r="40" spans="2:5" ht="16.5" x14ac:dyDescent="0.2">
      <c r="B40" s="64" t="s">
        <v>34</v>
      </c>
      <c r="C40" s="65">
        <f>'f.cenowy 2020r.'!F39</f>
        <v>0</v>
      </c>
      <c r="D40" s="66">
        <f>'f.cenowy 2020r.'!I39</f>
        <v>0</v>
      </c>
      <c r="E40" s="67">
        <f t="shared" si="0"/>
        <v>0</v>
      </c>
    </row>
    <row r="41" spans="2:5" ht="16.5" x14ac:dyDescent="0.2">
      <c r="B41" s="64" t="s">
        <v>35</v>
      </c>
      <c r="C41" s="65">
        <f>'f.cenowy 2020r.'!F40</f>
        <v>0</v>
      </c>
      <c r="D41" s="66">
        <f>'f.cenowy 2020r.'!I40</f>
        <v>0</v>
      </c>
      <c r="E41" s="67">
        <f t="shared" si="0"/>
        <v>0</v>
      </c>
    </row>
    <row r="42" spans="2:5" ht="16.5" x14ac:dyDescent="0.2">
      <c r="B42" s="64" t="s">
        <v>36</v>
      </c>
      <c r="C42" s="65">
        <f>'f.cenowy 2020r.'!F41</f>
        <v>0</v>
      </c>
      <c r="D42" s="66">
        <f>'f.cenowy 2020r.'!I41</f>
        <v>0</v>
      </c>
      <c r="E42" s="67">
        <f t="shared" si="0"/>
        <v>0</v>
      </c>
    </row>
    <row r="43" spans="2:5" ht="16.5" x14ac:dyDescent="0.2">
      <c r="B43" s="64" t="s">
        <v>37</v>
      </c>
      <c r="C43" s="65">
        <f>'f.cenowy 2020r.'!F42</f>
        <v>0</v>
      </c>
      <c r="D43" s="66">
        <f>'f.cenowy 2020r.'!I42</f>
        <v>0</v>
      </c>
      <c r="E43" s="67">
        <f t="shared" si="0"/>
        <v>0</v>
      </c>
    </row>
    <row r="44" spans="2:5" ht="16.5" x14ac:dyDescent="0.2">
      <c r="B44" s="64" t="s">
        <v>38</v>
      </c>
      <c r="C44" s="65">
        <f>'f.cenowy 2020r.'!F43</f>
        <v>0</v>
      </c>
      <c r="D44" s="66">
        <f>'f.cenowy 2020r.'!I43</f>
        <v>0</v>
      </c>
      <c r="E44" s="67">
        <f t="shared" si="0"/>
        <v>0</v>
      </c>
    </row>
    <row r="45" spans="2:5" ht="16.5" x14ac:dyDescent="0.2">
      <c r="B45" s="64" t="s">
        <v>39</v>
      </c>
      <c r="C45" s="65">
        <f>'f.cenowy 2020r.'!F44</f>
        <v>0</v>
      </c>
      <c r="D45" s="66">
        <f>'f.cenowy 2020r.'!I44</f>
        <v>0</v>
      </c>
      <c r="E45" s="67">
        <f t="shared" si="0"/>
        <v>0</v>
      </c>
    </row>
    <row r="46" spans="2:5" ht="16.5" x14ac:dyDescent="0.2">
      <c r="B46" s="64" t="s">
        <v>40</v>
      </c>
      <c r="C46" s="65">
        <f>'f.cenowy 2020r.'!F45</f>
        <v>0</v>
      </c>
      <c r="D46" s="66">
        <f>'f.cenowy 2020r.'!I45</f>
        <v>0</v>
      </c>
      <c r="E46" s="67">
        <f t="shared" si="0"/>
        <v>0</v>
      </c>
    </row>
    <row r="47" spans="2:5" ht="16.5" x14ac:dyDescent="0.2">
      <c r="B47" s="64" t="s">
        <v>41</v>
      </c>
      <c r="C47" s="65">
        <f>'f.cenowy 2020r.'!F46</f>
        <v>0</v>
      </c>
      <c r="D47" s="66">
        <f>'f.cenowy 2020r.'!I46</f>
        <v>0</v>
      </c>
      <c r="E47" s="67">
        <f t="shared" si="0"/>
        <v>0</v>
      </c>
    </row>
    <row r="48" spans="2:5" ht="16.5" x14ac:dyDescent="0.2">
      <c r="B48" s="64" t="s">
        <v>42</v>
      </c>
      <c r="C48" s="65">
        <f>'f.cenowy 2020r.'!F47</f>
        <v>0</v>
      </c>
      <c r="D48" s="66">
        <f>'f.cenowy 2020r.'!I47</f>
        <v>0</v>
      </c>
      <c r="E48" s="67">
        <f t="shared" si="0"/>
        <v>0</v>
      </c>
    </row>
    <row r="49" spans="2:5" ht="16.5" x14ac:dyDescent="0.2">
      <c r="B49" s="64" t="s">
        <v>43</v>
      </c>
      <c r="C49" s="65">
        <f>'f.cenowy 2020r.'!F48</f>
        <v>0</v>
      </c>
      <c r="D49" s="66">
        <f>'f.cenowy 2020r.'!I48</f>
        <v>0</v>
      </c>
      <c r="E49" s="67">
        <f t="shared" si="0"/>
        <v>0</v>
      </c>
    </row>
    <row r="50" spans="2:5" ht="16.5" x14ac:dyDescent="0.2">
      <c r="B50" s="64" t="s">
        <v>44</v>
      </c>
      <c r="C50" s="65">
        <f>'f.cenowy 2020r.'!F49</f>
        <v>0</v>
      </c>
      <c r="D50" s="66">
        <f>'f.cenowy 2020r.'!I49</f>
        <v>0</v>
      </c>
      <c r="E50" s="67">
        <f t="shared" si="0"/>
        <v>0</v>
      </c>
    </row>
    <row r="51" spans="2:5" ht="16.5" x14ac:dyDescent="0.2">
      <c r="B51" s="64" t="s">
        <v>45</v>
      </c>
      <c r="C51" s="65">
        <f>'f.cenowy 2020r.'!F50</f>
        <v>0</v>
      </c>
      <c r="D51" s="66">
        <f>'f.cenowy 2020r.'!I50</f>
        <v>0</v>
      </c>
      <c r="E51" s="67">
        <f t="shared" si="0"/>
        <v>0</v>
      </c>
    </row>
    <row r="52" spans="2:5" ht="16.5" x14ac:dyDescent="0.2">
      <c r="B52" s="64" t="s">
        <v>261</v>
      </c>
      <c r="C52" s="65">
        <f>'f.cenowy 2020r.'!F51</f>
        <v>0</v>
      </c>
      <c r="D52" s="66">
        <f>'f.cenowy 2020r.'!I51</f>
        <v>0</v>
      </c>
      <c r="E52" s="67">
        <f t="shared" si="0"/>
        <v>0</v>
      </c>
    </row>
    <row r="53" spans="2:5" ht="16.5" x14ac:dyDescent="0.2">
      <c r="B53" s="64" t="s">
        <v>46</v>
      </c>
      <c r="C53" s="65">
        <f>'f.cenowy 2020r.'!F52</f>
        <v>0</v>
      </c>
      <c r="D53" s="66">
        <f>'f.cenowy 2020r.'!I52</f>
        <v>0</v>
      </c>
      <c r="E53" s="67">
        <f t="shared" si="0"/>
        <v>0</v>
      </c>
    </row>
    <row r="54" spans="2:5" ht="16.5" x14ac:dyDescent="0.2">
      <c r="B54" s="64" t="s">
        <v>47</v>
      </c>
      <c r="C54" s="65">
        <f>'f.cenowy 2020r.'!F53</f>
        <v>0</v>
      </c>
      <c r="D54" s="66">
        <f>'f.cenowy 2020r.'!I53</f>
        <v>0</v>
      </c>
      <c r="E54" s="67">
        <f t="shared" si="0"/>
        <v>0</v>
      </c>
    </row>
    <row r="55" spans="2:5" ht="16.5" x14ac:dyDescent="0.2">
      <c r="B55" s="64" t="s">
        <v>48</v>
      </c>
      <c r="C55" s="65">
        <f>'f.cenowy 2020r.'!F54</f>
        <v>0</v>
      </c>
      <c r="D55" s="66">
        <f>'f.cenowy 2020r.'!I54</f>
        <v>0</v>
      </c>
      <c r="E55" s="67">
        <f t="shared" si="0"/>
        <v>0</v>
      </c>
    </row>
    <row r="56" spans="2:5" ht="16.5" x14ac:dyDescent="0.2">
      <c r="B56" s="64" t="s">
        <v>49</v>
      </c>
      <c r="C56" s="65">
        <f>'f.cenowy 2020r.'!F55</f>
        <v>0</v>
      </c>
      <c r="D56" s="66">
        <f>'f.cenowy 2020r.'!I55</f>
        <v>0</v>
      </c>
      <c r="E56" s="67">
        <f t="shared" si="0"/>
        <v>0</v>
      </c>
    </row>
    <row r="57" spans="2:5" ht="16.5" x14ac:dyDescent="0.2">
      <c r="B57" s="64" t="s">
        <v>50</v>
      </c>
      <c r="C57" s="65">
        <f>'f.cenowy 2020r.'!F56</f>
        <v>0</v>
      </c>
      <c r="D57" s="66">
        <f>'f.cenowy 2020r.'!I56</f>
        <v>0</v>
      </c>
      <c r="E57" s="67">
        <f t="shared" si="0"/>
        <v>0</v>
      </c>
    </row>
    <row r="58" spans="2:5" ht="16.5" x14ac:dyDescent="0.2">
      <c r="B58" s="64" t="s">
        <v>52</v>
      </c>
      <c r="C58" s="65">
        <f>'f.cenowy 2020r.'!F57</f>
        <v>0</v>
      </c>
      <c r="D58" s="66">
        <f>'f.cenowy 2020r.'!I57</f>
        <v>0</v>
      </c>
      <c r="E58" s="67">
        <f t="shared" si="0"/>
        <v>0</v>
      </c>
    </row>
    <row r="59" spans="2:5" ht="16.5" x14ac:dyDescent="0.2">
      <c r="B59" s="64" t="s">
        <v>53</v>
      </c>
      <c r="C59" s="65">
        <f>'f.cenowy 2020r.'!F58</f>
        <v>0</v>
      </c>
      <c r="D59" s="66">
        <f>'f.cenowy 2020r.'!I58</f>
        <v>0</v>
      </c>
      <c r="E59" s="67">
        <f t="shared" si="0"/>
        <v>0</v>
      </c>
    </row>
    <row r="60" spans="2:5" ht="16.5" x14ac:dyDescent="0.2">
      <c r="B60" s="64" t="s">
        <v>54</v>
      </c>
      <c r="C60" s="65">
        <f>'f.cenowy 2020r.'!F59</f>
        <v>0</v>
      </c>
      <c r="D60" s="66">
        <f>'f.cenowy 2020r.'!I59</f>
        <v>0</v>
      </c>
      <c r="E60" s="67">
        <f t="shared" si="0"/>
        <v>0</v>
      </c>
    </row>
    <row r="61" spans="2:5" ht="16.5" x14ac:dyDescent="0.2">
      <c r="B61" s="64" t="s">
        <v>55</v>
      </c>
      <c r="C61" s="65">
        <f>'f.cenowy 2020r.'!F60</f>
        <v>0</v>
      </c>
      <c r="D61" s="66">
        <f>'f.cenowy 2020r.'!I60</f>
        <v>0</v>
      </c>
      <c r="E61" s="67">
        <f t="shared" si="0"/>
        <v>0</v>
      </c>
    </row>
    <row r="62" spans="2:5" ht="16.5" x14ac:dyDescent="0.2">
      <c r="B62" s="64" t="s">
        <v>56</v>
      </c>
      <c r="C62" s="65">
        <f>'f.cenowy 2020r.'!F61</f>
        <v>0</v>
      </c>
      <c r="D62" s="66">
        <f>'f.cenowy 2020r.'!I61</f>
        <v>0</v>
      </c>
      <c r="E62" s="67">
        <f t="shared" si="0"/>
        <v>0</v>
      </c>
    </row>
    <row r="63" spans="2:5" ht="16.5" x14ac:dyDescent="0.2">
      <c r="B63" s="64" t="s">
        <v>57</v>
      </c>
      <c r="C63" s="65">
        <f>'f.cenowy 2020r.'!F62</f>
        <v>0</v>
      </c>
      <c r="D63" s="66">
        <f>'f.cenowy 2020r.'!I62</f>
        <v>0</v>
      </c>
      <c r="E63" s="67">
        <f t="shared" si="0"/>
        <v>0</v>
      </c>
    </row>
    <row r="64" spans="2:5" ht="16.5" x14ac:dyDescent="0.2">
      <c r="B64" s="64" t="s">
        <v>58</v>
      </c>
      <c r="C64" s="65">
        <f>'f.cenowy 2020r.'!F63</f>
        <v>0</v>
      </c>
      <c r="D64" s="66">
        <f>'f.cenowy 2020r.'!I63</f>
        <v>0</v>
      </c>
      <c r="E64" s="67">
        <f t="shared" si="0"/>
        <v>0</v>
      </c>
    </row>
    <row r="65" spans="2:5" ht="16.5" x14ac:dyDescent="0.2">
      <c r="B65" s="64" t="s">
        <v>262</v>
      </c>
      <c r="C65" s="65">
        <f>'f.cenowy 2020r.'!F64</f>
        <v>0</v>
      </c>
      <c r="D65" s="66">
        <f>'f.cenowy 2020r.'!I64</f>
        <v>0</v>
      </c>
      <c r="E65" s="67">
        <f t="shared" si="0"/>
        <v>0</v>
      </c>
    </row>
    <row r="66" spans="2:5" ht="16.5" x14ac:dyDescent="0.2">
      <c r="B66" s="64" t="s">
        <v>59</v>
      </c>
      <c r="C66" s="65">
        <f>'f.cenowy 2020r.'!F65</f>
        <v>0</v>
      </c>
      <c r="D66" s="66">
        <f>'f.cenowy 2020r.'!I65</f>
        <v>0</v>
      </c>
      <c r="E66" s="67">
        <f t="shared" si="0"/>
        <v>0</v>
      </c>
    </row>
    <row r="67" spans="2:5" ht="16.5" x14ac:dyDescent="0.2">
      <c r="B67" s="64" t="s">
        <v>60</v>
      </c>
      <c r="C67" s="65">
        <f>'f.cenowy 2020r.'!F66</f>
        <v>0</v>
      </c>
      <c r="D67" s="66">
        <f>'f.cenowy 2020r.'!I66</f>
        <v>0</v>
      </c>
      <c r="E67" s="67">
        <f t="shared" si="0"/>
        <v>0</v>
      </c>
    </row>
    <row r="68" spans="2:5" ht="16.5" x14ac:dyDescent="0.2">
      <c r="B68" s="64" t="s">
        <v>61</v>
      </c>
      <c r="C68" s="65">
        <f>'f.cenowy 2020r.'!F67</f>
        <v>0</v>
      </c>
      <c r="D68" s="66">
        <f>'f.cenowy 2020r.'!I67</f>
        <v>0</v>
      </c>
      <c r="E68" s="67">
        <f t="shared" si="0"/>
        <v>0</v>
      </c>
    </row>
    <row r="69" spans="2:5" ht="16.5" x14ac:dyDescent="0.2">
      <c r="B69" s="68" t="s">
        <v>62</v>
      </c>
      <c r="C69" s="65">
        <f>'f.cenowy 2020r.'!F68</f>
        <v>0</v>
      </c>
      <c r="D69" s="66">
        <f>'f.cenowy 2020r.'!I68</f>
        <v>0</v>
      </c>
      <c r="E69" s="67">
        <f t="shared" ref="E69:E121" si="1">C69*D69</f>
        <v>0</v>
      </c>
    </row>
    <row r="70" spans="2:5" ht="16.5" x14ac:dyDescent="0.2">
      <c r="B70" s="68" t="s">
        <v>63</v>
      </c>
      <c r="C70" s="65">
        <f>'f.cenowy 2020r.'!F69</f>
        <v>0</v>
      </c>
      <c r="D70" s="66">
        <f>'f.cenowy 2020r.'!I69</f>
        <v>0</v>
      </c>
      <c r="E70" s="67">
        <f t="shared" si="1"/>
        <v>0</v>
      </c>
    </row>
    <row r="71" spans="2:5" ht="16.5" x14ac:dyDescent="0.2">
      <c r="B71" s="68" t="s">
        <v>295</v>
      </c>
      <c r="C71" s="65">
        <f>'f.cenowy 2020r.'!F70</f>
        <v>0</v>
      </c>
      <c r="D71" s="66">
        <f>'f.cenowy 2020r.'!I70</f>
        <v>0</v>
      </c>
      <c r="E71" s="67">
        <f t="shared" si="1"/>
        <v>0</v>
      </c>
    </row>
    <row r="72" spans="2:5" ht="16.5" x14ac:dyDescent="0.2">
      <c r="B72" s="68" t="s">
        <v>296</v>
      </c>
      <c r="C72" s="65">
        <f>'f.cenowy 2020r.'!F71</f>
        <v>0</v>
      </c>
      <c r="D72" s="66">
        <f>'f.cenowy 2020r.'!I71</f>
        <v>0</v>
      </c>
      <c r="E72" s="67">
        <f t="shared" si="1"/>
        <v>0</v>
      </c>
    </row>
    <row r="73" spans="2:5" ht="16.5" x14ac:dyDescent="0.2">
      <c r="B73" s="68" t="s">
        <v>65</v>
      </c>
      <c r="C73" s="65">
        <f>'f.cenowy 2020r.'!F72</f>
        <v>0</v>
      </c>
      <c r="D73" s="66">
        <f>'f.cenowy 2020r.'!I72</f>
        <v>0</v>
      </c>
      <c r="E73" s="67">
        <f t="shared" si="1"/>
        <v>0</v>
      </c>
    </row>
    <row r="74" spans="2:5" ht="16.5" x14ac:dyDescent="0.2">
      <c r="B74" s="68" t="s">
        <v>66</v>
      </c>
      <c r="C74" s="65">
        <f>'f.cenowy 2020r.'!F73</f>
        <v>1</v>
      </c>
      <c r="D74" s="66">
        <f>'f.cenowy 2020r.'!I73</f>
        <v>0</v>
      </c>
      <c r="E74" s="67">
        <f t="shared" si="1"/>
        <v>0</v>
      </c>
    </row>
    <row r="75" spans="2:5" ht="16.5" x14ac:dyDescent="0.2">
      <c r="B75" s="68" t="s">
        <v>263</v>
      </c>
      <c r="C75" s="65">
        <f>'f.cenowy 2020r.'!F74</f>
        <v>3</v>
      </c>
      <c r="D75" s="66">
        <f>'f.cenowy 2020r.'!I74</f>
        <v>0</v>
      </c>
      <c r="E75" s="67">
        <f t="shared" si="1"/>
        <v>0</v>
      </c>
    </row>
    <row r="76" spans="2:5" ht="16.5" x14ac:dyDescent="0.2">
      <c r="B76" s="68" t="s">
        <v>264</v>
      </c>
      <c r="C76" s="65">
        <f>'f.cenowy 2020r.'!F75</f>
        <v>3</v>
      </c>
      <c r="D76" s="66">
        <f>'f.cenowy 2020r.'!I75</f>
        <v>0</v>
      </c>
      <c r="E76" s="67">
        <f t="shared" si="1"/>
        <v>0</v>
      </c>
    </row>
    <row r="77" spans="2:5" ht="16.5" x14ac:dyDescent="0.2">
      <c r="B77" s="68" t="s">
        <v>67</v>
      </c>
      <c r="C77" s="65">
        <f>'f.cenowy 2020r.'!F76</f>
        <v>3</v>
      </c>
      <c r="D77" s="66">
        <f>'f.cenowy 2020r.'!I76</f>
        <v>0</v>
      </c>
      <c r="E77" s="67">
        <f t="shared" si="1"/>
        <v>0</v>
      </c>
    </row>
    <row r="78" spans="2:5" ht="16.5" x14ac:dyDescent="0.2">
      <c r="B78" s="68" t="s">
        <v>68</v>
      </c>
      <c r="C78" s="65">
        <f>'f.cenowy 2020r.'!F77</f>
        <v>3</v>
      </c>
      <c r="D78" s="66">
        <f>'f.cenowy 2020r.'!I77</f>
        <v>0</v>
      </c>
      <c r="E78" s="67">
        <f t="shared" si="1"/>
        <v>0</v>
      </c>
    </row>
    <row r="79" spans="2:5" ht="16.5" x14ac:dyDescent="0.2">
      <c r="B79" s="68" t="s">
        <v>69</v>
      </c>
      <c r="C79" s="65">
        <f>'f.cenowy 2020r.'!F78</f>
        <v>0</v>
      </c>
      <c r="D79" s="66">
        <f>'f.cenowy 2020r.'!I78</f>
        <v>0</v>
      </c>
      <c r="E79" s="67">
        <f t="shared" si="1"/>
        <v>0</v>
      </c>
    </row>
    <row r="80" spans="2:5" ht="16.5" x14ac:dyDescent="0.2">
      <c r="B80" s="68" t="s">
        <v>70</v>
      </c>
      <c r="C80" s="65">
        <f>'f.cenowy 2020r.'!F79</f>
        <v>0</v>
      </c>
      <c r="D80" s="66">
        <f>'f.cenowy 2020r.'!I79</f>
        <v>0</v>
      </c>
      <c r="E80" s="67">
        <f t="shared" si="1"/>
        <v>0</v>
      </c>
    </row>
    <row r="81" spans="2:5" ht="16.5" x14ac:dyDescent="0.2">
      <c r="B81" s="68" t="s">
        <v>71</v>
      </c>
      <c r="C81" s="65">
        <f>'f.cenowy 2020r.'!F80</f>
        <v>0</v>
      </c>
      <c r="D81" s="66">
        <f>'f.cenowy 2020r.'!I80</f>
        <v>0</v>
      </c>
      <c r="E81" s="67">
        <f t="shared" si="1"/>
        <v>0</v>
      </c>
    </row>
    <row r="82" spans="2:5" ht="16.5" x14ac:dyDescent="0.2">
      <c r="B82" s="68" t="s">
        <v>72</v>
      </c>
      <c r="C82" s="65">
        <f>'f.cenowy 2020r.'!F81</f>
        <v>0</v>
      </c>
      <c r="D82" s="66">
        <f>'f.cenowy 2020r.'!I81</f>
        <v>0</v>
      </c>
      <c r="E82" s="67">
        <f t="shared" si="1"/>
        <v>0</v>
      </c>
    </row>
    <row r="83" spans="2:5" ht="16.5" x14ac:dyDescent="0.2">
      <c r="B83" s="68" t="s">
        <v>73</v>
      </c>
      <c r="C83" s="65">
        <f>'f.cenowy 2020r.'!F82</f>
        <v>0</v>
      </c>
      <c r="D83" s="66">
        <f>'f.cenowy 2020r.'!I82</f>
        <v>0</v>
      </c>
      <c r="E83" s="67">
        <f t="shared" si="1"/>
        <v>0</v>
      </c>
    </row>
    <row r="84" spans="2:5" ht="16.5" x14ac:dyDescent="0.2">
      <c r="B84" s="68" t="s">
        <v>74</v>
      </c>
      <c r="C84" s="65">
        <f>'f.cenowy 2020r.'!F83</f>
        <v>0</v>
      </c>
      <c r="D84" s="66">
        <f>'f.cenowy 2020r.'!I83</f>
        <v>0</v>
      </c>
      <c r="E84" s="67">
        <f t="shared" si="1"/>
        <v>0</v>
      </c>
    </row>
    <row r="85" spans="2:5" ht="16.5" x14ac:dyDescent="0.2">
      <c r="B85" s="68" t="s">
        <v>75</v>
      </c>
      <c r="C85" s="65">
        <f>'f.cenowy 2020r.'!F84</f>
        <v>0</v>
      </c>
      <c r="D85" s="66">
        <f>'f.cenowy 2020r.'!I84</f>
        <v>0</v>
      </c>
      <c r="E85" s="67">
        <f t="shared" si="1"/>
        <v>0</v>
      </c>
    </row>
    <row r="86" spans="2:5" ht="16.5" x14ac:dyDescent="0.2">
      <c r="B86" s="68" t="s">
        <v>76</v>
      </c>
      <c r="C86" s="65">
        <f>'f.cenowy 2020r.'!F85</f>
        <v>0</v>
      </c>
      <c r="D86" s="66">
        <f>'f.cenowy 2020r.'!I85</f>
        <v>0</v>
      </c>
      <c r="E86" s="67">
        <f t="shared" si="1"/>
        <v>0</v>
      </c>
    </row>
    <row r="87" spans="2:5" ht="16.5" x14ac:dyDescent="0.2">
      <c r="B87" s="68" t="s">
        <v>77</v>
      </c>
      <c r="C87" s="65">
        <f>'f.cenowy 2020r.'!F86</f>
        <v>0</v>
      </c>
      <c r="D87" s="66">
        <f>'f.cenowy 2020r.'!I86</f>
        <v>0</v>
      </c>
      <c r="E87" s="67">
        <f t="shared" si="1"/>
        <v>0</v>
      </c>
    </row>
    <row r="88" spans="2:5" ht="16.5" x14ac:dyDescent="0.2">
      <c r="B88" s="68" t="s">
        <v>78</v>
      </c>
      <c r="C88" s="65">
        <f>'f.cenowy 2020r.'!F87</f>
        <v>0</v>
      </c>
      <c r="D88" s="66">
        <f>'f.cenowy 2020r.'!I87</f>
        <v>0</v>
      </c>
      <c r="E88" s="67">
        <f t="shared" si="1"/>
        <v>0</v>
      </c>
    </row>
    <row r="89" spans="2:5" ht="16.5" x14ac:dyDescent="0.2">
      <c r="B89" s="68" t="s">
        <v>79</v>
      </c>
      <c r="C89" s="65">
        <f>'f.cenowy 2020r.'!F88</f>
        <v>0</v>
      </c>
      <c r="D89" s="66">
        <f>'f.cenowy 2020r.'!I88</f>
        <v>0</v>
      </c>
      <c r="E89" s="67">
        <f t="shared" si="1"/>
        <v>0</v>
      </c>
    </row>
    <row r="90" spans="2:5" ht="16.5" x14ac:dyDescent="0.2">
      <c r="B90" s="68" t="s">
        <v>80</v>
      </c>
      <c r="C90" s="65">
        <f>'f.cenowy 2020r.'!F89</f>
        <v>0</v>
      </c>
      <c r="D90" s="66">
        <f>'f.cenowy 2020r.'!I89</f>
        <v>0</v>
      </c>
      <c r="E90" s="67">
        <f t="shared" si="1"/>
        <v>0</v>
      </c>
    </row>
    <row r="91" spans="2:5" ht="16.5" x14ac:dyDescent="0.2">
      <c r="B91" s="68" t="s">
        <v>81</v>
      </c>
      <c r="C91" s="65">
        <f>'f.cenowy 2020r.'!F90</f>
        <v>0</v>
      </c>
      <c r="D91" s="66">
        <f>'f.cenowy 2020r.'!I90</f>
        <v>0</v>
      </c>
      <c r="E91" s="67">
        <f t="shared" si="1"/>
        <v>0</v>
      </c>
    </row>
    <row r="92" spans="2:5" ht="16.5" x14ac:dyDescent="0.2">
      <c r="B92" s="68" t="s">
        <v>82</v>
      </c>
      <c r="C92" s="65">
        <f>'f.cenowy 2020r.'!F91</f>
        <v>0</v>
      </c>
      <c r="D92" s="66">
        <f>'f.cenowy 2020r.'!I91</f>
        <v>0</v>
      </c>
      <c r="E92" s="67">
        <f t="shared" si="1"/>
        <v>0</v>
      </c>
    </row>
    <row r="93" spans="2:5" ht="16.5" x14ac:dyDescent="0.2">
      <c r="B93" s="68" t="s">
        <v>83</v>
      </c>
      <c r="C93" s="65">
        <f>'f.cenowy 2020r.'!F92</f>
        <v>0</v>
      </c>
      <c r="D93" s="66">
        <f>'f.cenowy 2020r.'!I92</f>
        <v>0</v>
      </c>
      <c r="E93" s="67">
        <f t="shared" si="1"/>
        <v>0</v>
      </c>
    </row>
    <row r="94" spans="2:5" ht="16.5" x14ac:dyDescent="0.2">
      <c r="B94" s="68" t="s">
        <v>84</v>
      </c>
      <c r="C94" s="65">
        <f>'f.cenowy 2020r.'!F93</f>
        <v>0</v>
      </c>
      <c r="D94" s="66">
        <f>'f.cenowy 2020r.'!I93</f>
        <v>0</v>
      </c>
      <c r="E94" s="67">
        <f t="shared" si="1"/>
        <v>0</v>
      </c>
    </row>
    <row r="95" spans="2:5" ht="16.5" x14ac:dyDescent="0.2">
      <c r="B95" s="68" t="s">
        <v>85</v>
      </c>
      <c r="C95" s="65">
        <f>'f.cenowy 2020r.'!F94</f>
        <v>0</v>
      </c>
      <c r="D95" s="66">
        <f>'f.cenowy 2020r.'!I94</f>
        <v>0</v>
      </c>
      <c r="E95" s="67">
        <f t="shared" si="1"/>
        <v>0</v>
      </c>
    </row>
    <row r="96" spans="2:5" ht="16.5" x14ac:dyDescent="0.2">
      <c r="B96" s="68" t="s">
        <v>86</v>
      </c>
      <c r="C96" s="65">
        <f>'f.cenowy 2020r.'!F95</f>
        <v>0</v>
      </c>
      <c r="D96" s="66">
        <f>'f.cenowy 2020r.'!I95</f>
        <v>0</v>
      </c>
      <c r="E96" s="67">
        <f t="shared" si="1"/>
        <v>0</v>
      </c>
    </row>
    <row r="97" spans="2:5" ht="16.5" x14ac:dyDescent="0.2">
      <c r="B97" s="68" t="s">
        <v>87</v>
      </c>
      <c r="C97" s="65">
        <f>'f.cenowy 2020r.'!F96</f>
        <v>0</v>
      </c>
      <c r="D97" s="66">
        <f>'f.cenowy 2020r.'!I96</f>
        <v>0</v>
      </c>
      <c r="E97" s="67">
        <f t="shared" si="1"/>
        <v>0</v>
      </c>
    </row>
    <row r="98" spans="2:5" ht="16.5" x14ac:dyDescent="0.2">
      <c r="B98" s="68" t="s">
        <v>88</v>
      </c>
      <c r="C98" s="65">
        <f>'f.cenowy 2020r.'!F97</f>
        <v>0</v>
      </c>
      <c r="D98" s="66">
        <f>'f.cenowy 2020r.'!I97</f>
        <v>0</v>
      </c>
      <c r="E98" s="67">
        <f t="shared" si="1"/>
        <v>0</v>
      </c>
    </row>
    <row r="99" spans="2:5" ht="16.5" x14ac:dyDescent="0.2">
      <c r="B99" s="68" t="s">
        <v>89</v>
      </c>
      <c r="C99" s="65">
        <f>'f.cenowy 2020r.'!F98</f>
        <v>0</v>
      </c>
      <c r="D99" s="66">
        <f>'f.cenowy 2020r.'!I98</f>
        <v>0</v>
      </c>
      <c r="E99" s="67">
        <f t="shared" si="1"/>
        <v>0</v>
      </c>
    </row>
    <row r="100" spans="2:5" ht="16.5" x14ac:dyDescent="0.2">
      <c r="B100" s="68" t="s">
        <v>90</v>
      </c>
      <c r="C100" s="65">
        <f>'f.cenowy 2020r.'!F99</f>
        <v>0</v>
      </c>
      <c r="D100" s="66">
        <f>'f.cenowy 2020r.'!I99</f>
        <v>0</v>
      </c>
      <c r="E100" s="67">
        <f t="shared" si="1"/>
        <v>0</v>
      </c>
    </row>
    <row r="101" spans="2:5" ht="16.5" x14ac:dyDescent="0.2">
      <c r="B101" s="68" t="s">
        <v>91</v>
      </c>
      <c r="C101" s="65">
        <f>'f.cenowy 2020r.'!F100</f>
        <v>0</v>
      </c>
      <c r="D101" s="66">
        <f>'f.cenowy 2020r.'!I100</f>
        <v>0</v>
      </c>
      <c r="E101" s="67">
        <f t="shared" si="1"/>
        <v>0</v>
      </c>
    </row>
    <row r="102" spans="2:5" ht="16.5" x14ac:dyDescent="0.2">
      <c r="B102" s="68" t="s">
        <v>93</v>
      </c>
      <c r="C102" s="65">
        <f>'f.cenowy 2020r.'!F101</f>
        <v>0</v>
      </c>
      <c r="D102" s="66">
        <f>'f.cenowy 2020r.'!I101</f>
        <v>0</v>
      </c>
      <c r="E102" s="67">
        <f t="shared" si="1"/>
        <v>0</v>
      </c>
    </row>
    <row r="103" spans="2:5" ht="16.5" x14ac:dyDescent="0.2">
      <c r="B103" s="68" t="s">
        <v>265</v>
      </c>
      <c r="C103" s="65">
        <f>'f.cenowy 2020r.'!F102</f>
        <v>0</v>
      </c>
      <c r="D103" s="66">
        <f>'f.cenowy 2020r.'!I102</f>
        <v>0</v>
      </c>
      <c r="E103" s="67">
        <f t="shared" si="1"/>
        <v>0</v>
      </c>
    </row>
    <row r="104" spans="2:5" ht="16.5" x14ac:dyDescent="0.2">
      <c r="B104" s="68" t="s">
        <v>266</v>
      </c>
      <c r="C104" s="65">
        <f>'f.cenowy 2020r.'!F103</f>
        <v>0</v>
      </c>
      <c r="D104" s="66">
        <f>'f.cenowy 2020r.'!I103</f>
        <v>0</v>
      </c>
      <c r="E104" s="67">
        <f t="shared" si="1"/>
        <v>0</v>
      </c>
    </row>
    <row r="105" spans="2:5" ht="16.5" x14ac:dyDescent="0.2">
      <c r="B105" s="68" t="s">
        <v>267</v>
      </c>
      <c r="C105" s="65">
        <f>'f.cenowy 2020r.'!F104</f>
        <v>0</v>
      </c>
      <c r="D105" s="66">
        <f>'f.cenowy 2020r.'!I104</f>
        <v>0</v>
      </c>
      <c r="E105" s="67">
        <f t="shared" si="1"/>
        <v>0</v>
      </c>
    </row>
    <row r="106" spans="2:5" ht="16.5" x14ac:dyDescent="0.2">
      <c r="B106" s="68" t="s">
        <v>268</v>
      </c>
      <c r="C106" s="65">
        <f>'f.cenowy 2020r.'!F105</f>
        <v>0</v>
      </c>
      <c r="D106" s="66">
        <f>'f.cenowy 2020r.'!I105</f>
        <v>0</v>
      </c>
      <c r="E106" s="67">
        <f t="shared" si="1"/>
        <v>0</v>
      </c>
    </row>
    <row r="107" spans="2:5" ht="16.5" x14ac:dyDescent="0.2">
      <c r="B107" s="68" t="s">
        <v>184</v>
      </c>
      <c r="C107" s="65">
        <f>'f.cenowy 2020r.'!F106</f>
        <v>0</v>
      </c>
      <c r="D107" s="66">
        <f>'f.cenowy 2020r.'!I106</f>
        <v>0</v>
      </c>
      <c r="E107" s="67">
        <f t="shared" si="1"/>
        <v>0</v>
      </c>
    </row>
    <row r="108" spans="2:5" ht="16.5" x14ac:dyDescent="0.2">
      <c r="B108" s="68" t="s">
        <v>185</v>
      </c>
      <c r="C108" s="65">
        <f>'f.cenowy 2020r.'!F107</f>
        <v>0</v>
      </c>
      <c r="D108" s="66">
        <f>'f.cenowy 2020r.'!I107</f>
        <v>0</v>
      </c>
      <c r="E108" s="67">
        <f t="shared" si="1"/>
        <v>0</v>
      </c>
    </row>
    <row r="109" spans="2:5" ht="16.5" x14ac:dyDescent="0.2">
      <c r="B109" s="68" t="s">
        <v>186</v>
      </c>
      <c r="C109" s="65">
        <f>'f.cenowy 2020r.'!F108</f>
        <v>0</v>
      </c>
      <c r="D109" s="66">
        <f>'f.cenowy 2020r.'!I108</f>
        <v>0</v>
      </c>
      <c r="E109" s="67">
        <f t="shared" si="1"/>
        <v>0</v>
      </c>
    </row>
    <row r="110" spans="2:5" ht="16.5" x14ac:dyDescent="0.2">
      <c r="B110" s="68" t="s">
        <v>187</v>
      </c>
      <c r="C110" s="65">
        <f>'f.cenowy 2020r.'!F109</f>
        <v>0</v>
      </c>
      <c r="D110" s="66">
        <f>'f.cenowy 2020r.'!I109</f>
        <v>0</v>
      </c>
      <c r="E110" s="67">
        <f t="shared" si="1"/>
        <v>0</v>
      </c>
    </row>
    <row r="111" spans="2:5" ht="16.5" x14ac:dyDescent="0.2">
      <c r="B111" s="68" t="s">
        <v>269</v>
      </c>
      <c r="C111" s="65">
        <f>'f.cenowy 2020r.'!F110</f>
        <v>0</v>
      </c>
      <c r="D111" s="66">
        <f>'f.cenowy 2020r.'!I110</f>
        <v>0</v>
      </c>
      <c r="E111" s="67">
        <f t="shared" si="1"/>
        <v>0</v>
      </c>
    </row>
    <row r="112" spans="2:5" ht="16.5" x14ac:dyDescent="0.2">
      <c r="B112" s="68" t="s">
        <v>188</v>
      </c>
      <c r="C112" s="65">
        <f>'f.cenowy 2020r.'!F111</f>
        <v>0</v>
      </c>
      <c r="D112" s="66">
        <f>'f.cenowy 2020r.'!I111</f>
        <v>0</v>
      </c>
      <c r="E112" s="67">
        <f t="shared" si="1"/>
        <v>0</v>
      </c>
    </row>
    <row r="113" spans="2:5" ht="16.5" x14ac:dyDescent="0.2">
      <c r="B113" s="68" t="s">
        <v>189</v>
      </c>
      <c r="C113" s="65">
        <f>'f.cenowy 2020r.'!F112</f>
        <v>1</v>
      </c>
      <c r="D113" s="66">
        <f>'f.cenowy 2020r.'!I112</f>
        <v>0</v>
      </c>
      <c r="E113" s="67">
        <f t="shared" si="1"/>
        <v>0</v>
      </c>
    </row>
    <row r="114" spans="2:5" ht="16.5" x14ac:dyDescent="0.2">
      <c r="B114" s="68" t="s">
        <v>190</v>
      </c>
      <c r="C114" s="65">
        <f>'f.cenowy 2020r.'!F113</f>
        <v>2</v>
      </c>
      <c r="D114" s="66">
        <f>'f.cenowy 2020r.'!I113</f>
        <v>0</v>
      </c>
      <c r="E114" s="67">
        <f t="shared" si="1"/>
        <v>0</v>
      </c>
    </row>
    <row r="115" spans="2:5" ht="16.5" x14ac:dyDescent="0.2">
      <c r="B115" s="68" t="s">
        <v>270</v>
      </c>
      <c r="C115" s="65">
        <f>'f.cenowy 2020r.'!F114</f>
        <v>2</v>
      </c>
      <c r="D115" s="66">
        <f>'f.cenowy 2020r.'!I114</f>
        <v>0</v>
      </c>
      <c r="E115" s="67">
        <f t="shared" si="1"/>
        <v>0</v>
      </c>
    </row>
    <row r="116" spans="2:5" ht="16.5" x14ac:dyDescent="0.2">
      <c r="B116" s="70" t="s">
        <v>191</v>
      </c>
      <c r="C116" s="65">
        <f>'f.cenowy 2020r.'!F115</f>
        <v>2</v>
      </c>
      <c r="D116" s="66">
        <f>'f.cenowy 2020r.'!I115</f>
        <v>0</v>
      </c>
      <c r="E116" s="67">
        <f t="shared" si="1"/>
        <v>0</v>
      </c>
    </row>
    <row r="117" spans="2:5" ht="16.5" x14ac:dyDescent="0.2">
      <c r="B117" s="72" t="s">
        <v>275</v>
      </c>
      <c r="C117" s="65">
        <f>'f.cenowy 2020r.'!F116</f>
        <v>2</v>
      </c>
      <c r="D117" s="66">
        <f>'f.cenowy 2020r.'!I116</f>
        <v>0</v>
      </c>
      <c r="E117" s="67">
        <f t="shared" si="1"/>
        <v>0</v>
      </c>
    </row>
    <row r="118" spans="2:5" ht="16.5" x14ac:dyDescent="0.2">
      <c r="B118" s="72" t="s">
        <v>279</v>
      </c>
      <c r="C118" s="65">
        <f>'f.cenowy 2020r.'!F117</f>
        <v>1</v>
      </c>
      <c r="D118" s="66">
        <f>'f.cenowy 2020r.'!I117</f>
        <v>0</v>
      </c>
      <c r="E118" s="67">
        <f t="shared" si="1"/>
        <v>0</v>
      </c>
    </row>
    <row r="119" spans="2:5" ht="16.5" x14ac:dyDescent="0.2">
      <c r="B119" s="72" t="s">
        <v>281</v>
      </c>
      <c r="C119" s="65">
        <f>'f.cenowy 2020r.'!F118</f>
        <v>0</v>
      </c>
      <c r="D119" s="66">
        <f>'f.cenowy 2020r.'!I118</f>
        <v>0</v>
      </c>
      <c r="E119" s="67">
        <f t="shared" si="1"/>
        <v>0</v>
      </c>
    </row>
    <row r="120" spans="2:5" ht="16.5" x14ac:dyDescent="0.2">
      <c r="B120" s="72" t="s">
        <v>282</v>
      </c>
      <c r="C120" s="65">
        <f>'f.cenowy 2020r.'!F119</f>
        <v>0</v>
      </c>
      <c r="D120" s="66">
        <f>'f.cenowy 2020r.'!I119</f>
        <v>0</v>
      </c>
      <c r="E120" s="67">
        <f t="shared" si="1"/>
        <v>0</v>
      </c>
    </row>
    <row r="121" spans="2:5" ht="16.5" x14ac:dyDescent="0.2">
      <c r="B121" s="72" t="s">
        <v>283</v>
      </c>
      <c r="C121" s="65">
        <f>'f.cenowy 2020r.'!F120</f>
        <v>0</v>
      </c>
      <c r="D121" s="71">
        <f>'f.cenowy 2020r.'!I120</f>
        <v>0</v>
      </c>
      <c r="E121" s="69">
        <f t="shared" si="1"/>
        <v>0</v>
      </c>
    </row>
    <row r="122" spans="2:5" x14ac:dyDescent="0.2">
      <c r="C122" s="75"/>
      <c r="D122" s="73" t="s">
        <v>294</v>
      </c>
      <c r="E122" s="74">
        <f>SUM(E4:E121)</f>
        <v>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22"/>
  <sheetViews>
    <sheetView topLeftCell="A62" workbookViewId="0">
      <selection activeCell="C122" sqref="C122"/>
    </sheetView>
  </sheetViews>
  <sheetFormatPr defaultRowHeight="12.75" x14ac:dyDescent="0.2"/>
  <sheetData>
    <row r="1" spans="2:5" ht="13.5" thickBot="1" x14ac:dyDescent="0.25"/>
    <row r="2" spans="2:5" ht="13.5" thickBot="1" x14ac:dyDescent="0.25">
      <c r="B2" s="96" t="s">
        <v>297</v>
      </c>
      <c r="C2" s="97"/>
      <c r="D2" s="97"/>
      <c r="E2" s="98"/>
    </row>
    <row r="3" spans="2:5" ht="49.5" x14ac:dyDescent="0.2">
      <c r="B3" s="61" t="s">
        <v>0</v>
      </c>
      <c r="C3" s="61" t="s">
        <v>292</v>
      </c>
      <c r="D3" s="62" t="s">
        <v>298</v>
      </c>
      <c r="E3" s="63" t="s">
        <v>299</v>
      </c>
    </row>
    <row r="4" spans="2:5" ht="16.5" x14ac:dyDescent="0.2">
      <c r="B4" s="64" t="s">
        <v>3</v>
      </c>
      <c r="C4" s="65">
        <f>'f.cenowy 2020r.'!G3</f>
        <v>0</v>
      </c>
      <c r="D4" s="66">
        <f>'f.cenowy 2020r.'!I3</f>
        <v>0</v>
      </c>
      <c r="E4" s="67">
        <f>C4*D4</f>
        <v>0</v>
      </c>
    </row>
    <row r="5" spans="2:5" ht="16.5" x14ac:dyDescent="0.2">
      <c r="B5" s="64" t="s">
        <v>4</v>
      </c>
      <c r="C5" s="65">
        <f>'f.cenowy 2020r.'!G4</f>
        <v>0</v>
      </c>
      <c r="D5" s="66">
        <f>'f.cenowy 2020r.'!I4</f>
        <v>0</v>
      </c>
      <c r="E5" s="67">
        <f t="shared" ref="E5:E68" si="0">C5*D5</f>
        <v>0</v>
      </c>
    </row>
    <row r="6" spans="2:5" ht="16.5" x14ac:dyDescent="0.2">
      <c r="B6" s="64" t="s">
        <v>5</v>
      </c>
      <c r="C6" s="65">
        <f>'f.cenowy 2020r.'!G5</f>
        <v>1</v>
      </c>
      <c r="D6" s="66">
        <f>'f.cenowy 2020r.'!I5</f>
        <v>0</v>
      </c>
      <c r="E6" s="67">
        <f t="shared" si="0"/>
        <v>0</v>
      </c>
    </row>
    <row r="7" spans="2:5" ht="16.5" x14ac:dyDescent="0.2">
      <c r="B7" s="64" t="s">
        <v>6</v>
      </c>
      <c r="C7" s="65">
        <f>'f.cenowy 2020r.'!G6</f>
        <v>1</v>
      </c>
      <c r="D7" s="66">
        <f>'f.cenowy 2020r.'!I6</f>
        <v>0</v>
      </c>
      <c r="E7" s="67">
        <f t="shared" si="0"/>
        <v>0</v>
      </c>
    </row>
    <row r="8" spans="2:5" ht="16.5" x14ac:dyDescent="0.2">
      <c r="B8" s="64" t="s">
        <v>7</v>
      </c>
      <c r="C8" s="65">
        <f>'f.cenowy 2020r.'!G7</f>
        <v>1</v>
      </c>
      <c r="D8" s="66">
        <f>'f.cenowy 2020r.'!I7</f>
        <v>0</v>
      </c>
      <c r="E8" s="67">
        <f t="shared" si="0"/>
        <v>0</v>
      </c>
    </row>
    <row r="9" spans="2:5" ht="16.5" x14ac:dyDescent="0.2">
      <c r="B9" s="64" t="s">
        <v>8</v>
      </c>
      <c r="C9" s="65">
        <f>'f.cenowy 2020r.'!G8</f>
        <v>1</v>
      </c>
      <c r="D9" s="66">
        <f>'f.cenowy 2020r.'!I8</f>
        <v>0</v>
      </c>
      <c r="E9" s="67">
        <f t="shared" si="0"/>
        <v>0</v>
      </c>
    </row>
    <row r="10" spans="2:5" ht="16.5" x14ac:dyDescent="0.2">
      <c r="B10" s="64" t="s">
        <v>9</v>
      </c>
      <c r="C10" s="65">
        <f>'f.cenowy 2020r.'!G9</f>
        <v>1</v>
      </c>
      <c r="D10" s="66">
        <f>'f.cenowy 2020r.'!I9</f>
        <v>0</v>
      </c>
      <c r="E10" s="67">
        <f t="shared" si="0"/>
        <v>0</v>
      </c>
    </row>
    <row r="11" spans="2:5" ht="16.5" x14ac:dyDescent="0.2">
      <c r="B11" s="64" t="s">
        <v>10</v>
      </c>
      <c r="C11" s="65">
        <f>'f.cenowy 2020r.'!G10</f>
        <v>1</v>
      </c>
      <c r="D11" s="66">
        <f>'f.cenowy 2020r.'!I10</f>
        <v>0</v>
      </c>
      <c r="E11" s="67">
        <f t="shared" si="0"/>
        <v>0</v>
      </c>
    </row>
    <row r="12" spans="2:5" ht="16.5" x14ac:dyDescent="0.2">
      <c r="B12" s="64" t="s">
        <v>11</v>
      </c>
      <c r="C12" s="65">
        <f>'f.cenowy 2020r.'!G11</f>
        <v>0</v>
      </c>
      <c r="D12" s="66">
        <f>'f.cenowy 2020r.'!I11</f>
        <v>0</v>
      </c>
      <c r="E12" s="67">
        <f t="shared" si="0"/>
        <v>0</v>
      </c>
    </row>
    <row r="13" spans="2:5" ht="16.5" x14ac:dyDescent="0.2">
      <c r="B13" s="64" t="s">
        <v>12</v>
      </c>
      <c r="C13" s="65">
        <f>'f.cenowy 2020r.'!G12</f>
        <v>0</v>
      </c>
      <c r="D13" s="66">
        <f>'f.cenowy 2020r.'!I12</f>
        <v>0</v>
      </c>
      <c r="E13" s="67">
        <f t="shared" si="0"/>
        <v>0</v>
      </c>
    </row>
    <row r="14" spans="2:5" ht="16.5" x14ac:dyDescent="0.2">
      <c r="B14" s="64" t="s">
        <v>13</v>
      </c>
      <c r="C14" s="65">
        <f>'f.cenowy 2020r.'!G13</f>
        <v>0</v>
      </c>
      <c r="D14" s="66">
        <f>'f.cenowy 2020r.'!I13</f>
        <v>0</v>
      </c>
      <c r="E14" s="67">
        <f t="shared" si="0"/>
        <v>0</v>
      </c>
    </row>
    <row r="15" spans="2:5" ht="16.5" x14ac:dyDescent="0.2">
      <c r="B15" s="64" t="s">
        <v>14</v>
      </c>
      <c r="C15" s="65">
        <f>'f.cenowy 2020r.'!G14</f>
        <v>0</v>
      </c>
      <c r="D15" s="66">
        <f>'f.cenowy 2020r.'!I14</f>
        <v>0</v>
      </c>
      <c r="E15" s="67">
        <f t="shared" si="0"/>
        <v>0</v>
      </c>
    </row>
    <row r="16" spans="2:5" ht="16.5" x14ac:dyDescent="0.2">
      <c r="B16" s="64" t="s">
        <v>15</v>
      </c>
      <c r="C16" s="65">
        <f>'f.cenowy 2020r.'!G15</f>
        <v>0</v>
      </c>
      <c r="D16" s="66">
        <f>'f.cenowy 2020r.'!I15</f>
        <v>0</v>
      </c>
      <c r="E16" s="67">
        <f t="shared" si="0"/>
        <v>0</v>
      </c>
    </row>
    <row r="17" spans="2:5" ht="16.5" x14ac:dyDescent="0.2">
      <c r="B17" s="64" t="s">
        <v>16</v>
      </c>
      <c r="C17" s="65">
        <f>'f.cenowy 2020r.'!G16</f>
        <v>0</v>
      </c>
      <c r="D17" s="66">
        <f>'f.cenowy 2020r.'!I16</f>
        <v>0</v>
      </c>
      <c r="E17" s="67">
        <f t="shared" si="0"/>
        <v>0</v>
      </c>
    </row>
    <row r="18" spans="2:5" ht="16.5" x14ac:dyDescent="0.2">
      <c r="B18" s="64" t="s">
        <v>17</v>
      </c>
      <c r="C18" s="65">
        <f>'f.cenowy 2020r.'!G17</f>
        <v>0</v>
      </c>
      <c r="D18" s="66">
        <f>'f.cenowy 2020r.'!I17</f>
        <v>0</v>
      </c>
      <c r="E18" s="67">
        <f t="shared" si="0"/>
        <v>0</v>
      </c>
    </row>
    <row r="19" spans="2:5" ht="16.5" x14ac:dyDescent="0.2">
      <c r="B19" s="64" t="s">
        <v>18</v>
      </c>
      <c r="C19" s="65">
        <f>'f.cenowy 2020r.'!G18</f>
        <v>0</v>
      </c>
      <c r="D19" s="66">
        <f>'f.cenowy 2020r.'!I18</f>
        <v>0</v>
      </c>
      <c r="E19" s="67">
        <f t="shared" si="0"/>
        <v>0</v>
      </c>
    </row>
    <row r="20" spans="2:5" ht="16.5" x14ac:dyDescent="0.2">
      <c r="B20" s="64" t="s">
        <v>19</v>
      </c>
      <c r="C20" s="65">
        <f>'f.cenowy 2020r.'!G19</f>
        <v>0</v>
      </c>
      <c r="D20" s="66">
        <f>'f.cenowy 2020r.'!I19</f>
        <v>0</v>
      </c>
      <c r="E20" s="67">
        <f t="shared" si="0"/>
        <v>0</v>
      </c>
    </row>
    <row r="21" spans="2:5" ht="16.5" x14ac:dyDescent="0.2">
      <c r="B21" s="64" t="s">
        <v>20</v>
      </c>
      <c r="C21" s="65">
        <f>'f.cenowy 2020r.'!G20</f>
        <v>0</v>
      </c>
      <c r="D21" s="66">
        <f>'f.cenowy 2020r.'!I20</f>
        <v>0</v>
      </c>
      <c r="E21" s="67">
        <f t="shared" si="0"/>
        <v>0</v>
      </c>
    </row>
    <row r="22" spans="2:5" ht="16.5" x14ac:dyDescent="0.2">
      <c r="B22" s="64" t="s">
        <v>21</v>
      </c>
      <c r="C22" s="65">
        <f>'f.cenowy 2020r.'!G21</f>
        <v>0</v>
      </c>
      <c r="D22" s="66">
        <f>'f.cenowy 2020r.'!I21</f>
        <v>0</v>
      </c>
      <c r="E22" s="67">
        <f t="shared" si="0"/>
        <v>0</v>
      </c>
    </row>
    <row r="23" spans="2:5" ht="16.5" x14ac:dyDescent="0.2">
      <c r="B23" s="64" t="s">
        <v>22</v>
      </c>
      <c r="C23" s="65">
        <f>'f.cenowy 2020r.'!G22</f>
        <v>0</v>
      </c>
      <c r="D23" s="66">
        <f>'f.cenowy 2020r.'!I22</f>
        <v>0</v>
      </c>
      <c r="E23" s="67">
        <f t="shared" si="0"/>
        <v>0</v>
      </c>
    </row>
    <row r="24" spans="2:5" ht="16.5" x14ac:dyDescent="0.2">
      <c r="B24" s="64" t="s">
        <v>23</v>
      </c>
      <c r="C24" s="65">
        <f>'f.cenowy 2020r.'!G23</f>
        <v>1</v>
      </c>
      <c r="D24" s="66">
        <f>'f.cenowy 2020r.'!I23</f>
        <v>0</v>
      </c>
      <c r="E24" s="67">
        <f t="shared" si="0"/>
        <v>0</v>
      </c>
    </row>
    <row r="25" spans="2:5" ht="16.5" x14ac:dyDescent="0.2">
      <c r="B25" s="64" t="s">
        <v>24</v>
      </c>
      <c r="C25" s="65">
        <f>'f.cenowy 2020r.'!G24</f>
        <v>1</v>
      </c>
      <c r="D25" s="66">
        <f>'f.cenowy 2020r.'!I24</f>
        <v>0</v>
      </c>
      <c r="E25" s="67">
        <f t="shared" si="0"/>
        <v>0</v>
      </c>
    </row>
    <row r="26" spans="2:5" ht="16.5" x14ac:dyDescent="0.2">
      <c r="B26" s="64" t="s">
        <v>256</v>
      </c>
      <c r="C26" s="65">
        <f>'f.cenowy 2020r.'!G25</f>
        <v>1</v>
      </c>
      <c r="D26" s="66">
        <f>'f.cenowy 2020r.'!I25</f>
        <v>0</v>
      </c>
      <c r="E26" s="67">
        <f t="shared" si="0"/>
        <v>0</v>
      </c>
    </row>
    <row r="27" spans="2:5" ht="16.5" x14ac:dyDescent="0.2">
      <c r="B27" s="64" t="s">
        <v>257</v>
      </c>
      <c r="C27" s="65">
        <f>'f.cenowy 2020r.'!G26</f>
        <v>1</v>
      </c>
      <c r="D27" s="66">
        <f>'f.cenowy 2020r.'!I26</f>
        <v>0</v>
      </c>
      <c r="E27" s="67">
        <f t="shared" si="0"/>
        <v>0</v>
      </c>
    </row>
    <row r="28" spans="2:5" ht="16.5" x14ac:dyDescent="0.2">
      <c r="B28" s="64" t="s">
        <v>258</v>
      </c>
      <c r="C28" s="65">
        <f>'f.cenowy 2020r.'!G27</f>
        <v>2</v>
      </c>
      <c r="D28" s="66">
        <f>'f.cenowy 2020r.'!I27</f>
        <v>0</v>
      </c>
      <c r="E28" s="67">
        <f t="shared" si="0"/>
        <v>0</v>
      </c>
    </row>
    <row r="29" spans="2:5" ht="16.5" x14ac:dyDescent="0.2">
      <c r="B29" s="64" t="s">
        <v>259</v>
      </c>
      <c r="C29" s="65">
        <f>'f.cenowy 2020r.'!G28</f>
        <v>2</v>
      </c>
      <c r="D29" s="66">
        <f>'f.cenowy 2020r.'!I28</f>
        <v>0</v>
      </c>
      <c r="E29" s="67">
        <f t="shared" si="0"/>
        <v>0</v>
      </c>
    </row>
    <row r="30" spans="2:5" ht="16.5" x14ac:dyDescent="0.2">
      <c r="B30" s="64" t="s">
        <v>260</v>
      </c>
      <c r="C30" s="65">
        <f>'f.cenowy 2020r.'!G29</f>
        <v>2</v>
      </c>
      <c r="D30" s="66">
        <f>'f.cenowy 2020r.'!I29</f>
        <v>0</v>
      </c>
      <c r="E30" s="67">
        <f t="shared" si="0"/>
        <v>0</v>
      </c>
    </row>
    <row r="31" spans="2:5" ht="16.5" x14ac:dyDescent="0.2">
      <c r="B31" s="64" t="s">
        <v>25</v>
      </c>
      <c r="C31" s="65">
        <f>'f.cenowy 2020r.'!G30</f>
        <v>2</v>
      </c>
      <c r="D31" s="66">
        <f>'f.cenowy 2020r.'!I30</f>
        <v>0</v>
      </c>
      <c r="E31" s="67">
        <f t="shared" si="0"/>
        <v>0</v>
      </c>
    </row>
    <row r="32" spans="2:5" ht="16.5" x14ac:dyDescent="0.2">
      <c r="B32" s="64" t="s">
        <v>26</v>
      </c>
      <c r="C32" s="65">
        <f>'f.cenowy 2020r.'!G31</f>
        <v>2</v>
      </c>
      <c r="D32" s="66">
        <f>'f.cenowy 2020r.'!I31</f>
        <v>0</v>
      </c>
      <c r="E32" s="67">
        <f t="shared" si="0"/>
        <v>0</v>
      </c>
    </row>
    <row r="33" spans="2:5" ht="16.5" x14ac:dyDescent="0.2">
      <c r="B33" s="64" t="s">
        <v>27</v>
      </c>
      <c r="C33" s="65">
        <f>'f.cenowy 2020r.'!G32</f>
        <v>0</v>
      </c>
      <c r="D33" s="66">
        <f>'f.cenowy 2020r.'!I32</f>
        <v>0</v>
      </c>
      <c r="E33" s="67">
        <f t="shared" si="0"/>
        <v>0</v>
      </c>
    </row>
    <row r="34" spans="2:5" ht="16.5" x14ac:dyDescent="0.2">
      <c r="B34" s="64" t="s">
        <v>28</v>
      </c>
      <c r="C34" s="65">
        <f>'f.cenowy 2020r.'!G33</f>
        <v>0</v>
      </c>
      <c r="D34" s="66">
        <f>'f.cenowy 2020r.'!I33</f>
        <v>0</v>
      </c>
      <c r="E34" s="67">
        <f t="shared" si="0"/>
        <v>0</v>
      </c>
    </row>
    <row r="35" spans="2:5" ht="16.5" x14ac:dyDescent="0.2">
      <c r="B35" s="64" t="s">
        <v>29</v>
      </c>
      <c r="C35" s="65">
        <f>'f.cenowy 2020r.'!G34</f>
        <v>0</v>
      </c>
      <c r="D35" s="66">
        <f>'f.cenowy 2020r.'!I34</f>
        <v>0</v>
      </c>
      <c r="E35" s="67">
        <f t="shared" si="0"/>
        <v>0</v>
      </c>
    </row>
    <row r="36" spans="2:5" ht="16.5" x14ac:dyDescent="0.2">
      <c r="B36" s="64" t="s">
        <v>30</v>
      </c>
      <c r="C36" s="65">
        <f>'f.cenowy 2020r.'!G35</f>
        <v>0</v>
      </c>
      <c r="D36" s="66">
        <f>'f.cenowy 2020r.'!I35</f>
        <v>0</v>
      </c>
      <c r="E36" s="67">
        <f t="shared" si="0"/>
        <v>0</v>
      </c>
    </row>
    <row r="37" spans="2:5" ht="16.5" x14ac:dyDescent="0.2">
      <c r="B37" s="64" t="s">
        <v>31</v>
      </c>
      <c r="C37" s="65">
        <f>'f.cenowy 2020r.'!G36</f>
        <v>0</v>
      </c>
      <c r="D37" s="66">
        <f>'f.cenowy 2020r.'!I36</f>
        <v>0</v>
      </c>
      <c r="E37" s="67">
        <f t="shared" si="0"/>
        <v>0</v>
      </c>
    </row>
    <row r="38" spans="2:5" ht="16.5" x14ac:dyDescent="0.2">
      <c r="B38" s="64" t="s">
        <v>32</v>
      </c>
      <c r="C38" s="65">
        <f>'f.cenowy 2020r.'!G37</f>
        <v>0</v>
      </c>
      <c r="D38" s="66">
        <f>'f.cenowy 2020r.'!I37</f>
        <v>0</v>
      </c>
      <c r="E38" s="67">
        <f t="shared" si="0"/>
        <v>0</v>
      </c>
    </row>
    <row r="39" spans="2:5" ht="16.5" x14ac:dyDescent="0.2">
      <c r="B39" s="64" t="s">
        <v>33</v>
      </c>
      <c r="C39" s="65">
        <f>'f.cenowy 2020r.'!G38</f>
        <v>0</v>
      </c>
      <c r="D39" s="66">
        <f>'f.cenowy 2020r.'!I38</f>
        <v>0</v>
      </c>
      <c r="E39" s="67">
        <f t="shared" si="0"/>
        <v>0</v>
      </c>
    </row>
    <row r="40" spans="2:5" ht="16.5" x14ac:dyDescent="0.2">
      <c r="B40" s="64" t="s">
        <v>34</v>
      </c>
      <c r="C40" s="65">
        <f>'f.cenowy 2020r.'!G39</f>
        <v>0</v>
      </c>
      <c r="D40" s="66">
        <f>'f.cenowy 2020r.'!I39</f>
        <v>0</v>
      </c>
      <c r="E40" s="67">
        <f t="shared" si="0"/>
        <v>0</v>
      </c>
    </row>
    <row r="41" spans="2:5" ht="16.5" x14ac:dyDescent="0.2">
      <c r="B41" s="64" t="s">
        <v>35</v>
      </c>
      <c r="C41" s="65">
        <f>'f.cenowy 2020r.'!G40</f>
        <v>2</v>
      </c>
      <c r="D41" s="66">
        <f>'f.cenowy 2020r.'!I40</f>
        <v>0</v>
      </c>
      <c r="E41" s="67">
        <f t="shared" si="0"/>
        <v>0</v>
      </c>
    </row>
    <row r="42" spans="2:5" ht="16.5" x14ac:dyDescent="0.2">
      <c r="B42" s="64" t="s">
        <v>36</v>
      </c>
      <c r="C42" s="65">
        <f>'f.cenowy 2020r.'!G41</f>
        <v>2</v>
      </c>
      <c r="D42" s="66">
        <f>'f.cenowy 2020r.'!I41</f>
        <v>0</v>
      </c>
      <c r="E42" s="67">
        <f t="shared" si="0"/>
        <v>0</v>
      </c>
    </row>
    <row r="43" spans="2:5" ht="16.5" x14ac:dyDescent="0.2">
      <c r="B43" s="64" t="s">
        <v>37</v>
      </c>
      <c r="C43" s="65">
        <f>'f.cenowy 2020r.'!G42</f>
        <v>2</v>
      </c>
      <c r="D43" s="66">
        <f>'f.cenowy 2020r.'!I42</f>
        <v>0</v>
      </c>
      <c r="E43" s="67">
        <f t="shared" si="0"/>
        <v>0</v>
      </c>
    </row>
    <row r="44" spans="2:5" ht="16.5" x14ac:dyDescent="0.2">
      <c r="B44" s="64" t="s">
        <v>38</v>
      </c>
      <c r="C44" s="65">
        <f>'f.cenowy 2020r.'!G43</f>
        <v>2</v>
      </c>
      <c r="D44" s="66">
        <f>'f.cenowy 2020r.'!I43</f>
        <v>0</v>
      </c>
      <c r="E44" s="67">
        <f t="shared" si="0"/>
        <v>0</v>
      </c>
    </row>
    <row r="45" spans="2:5" ht="16.5" x14ac:dyDescent="0.2">
      <c r="B45" s="64" t="s">
        <v>39</v>
      </c>
      <c r="C45" s="65">
        <f>'f.cenowy 2020r.'!G44</f>
        <v>0</v>
      </c>
      <c r="D45" s="66">
        <f>'f.cenowy 2020r.'!I44</f>
        <v>0</v>
      </c>
      <c r="E45" s="67">
        <f t="shared" si="0"/>
        <v>0</v>
      </c>
    </row>
    <row r="46" spans="2:5" ht="16.5" x14ac:dyDescent="0.2">
      <c r="B46" s="64" t="s">
        <v>40</v>
      </c>
      <c r="C46" s="65">
        <f>'f.cenowy 2020r.'!G45</f>
        <v>0</v>
      </c>
      <c r="D46" s="66">
        <f>'f.cenowy 2020r.'!I45</f>
        <v>0</v>
      </c>
      <c r="E46" s="67">
        <f t="shared" si="0"/>
        <v>0</v>
      </c>
    </row>
    <row r="47" spans="2:5" ht="16.5" x14ac:dyDescent="0.2">
      <c r="B47" s="64" t="s">
        <v>41</v>
      </c>
      <c r="C47" s="65">
        <f>'f.cenowy 2020r.'!G46</f>
        <v>0</v>
      </c>
      <c r="D47" s="66">
        <f>'f.cenowy 2020r.'!I46</f>
        <v>0</v>
      </c>
      <c r="E47" s="67">
        <f t="shared" si="0"/>
        <v>0</v>
      </c>
    </row>
    <row r="48" spans="2:5" ht="16.5" x14ac:dyDescent="0.2">
      <c r="B48" s="64" t="s">
        <v>42</v>
      </c>
      <c r="C48" s="65">
        <f>'f.cenowy 2020r.'!G47</f>
        <v>0</v>
      </c>
      <c r="D48" s="66">
        <f>'f.cenowy 2020r.'!I47</f>
        <v>0</v>
      </c>
      <c r="E48" s="67">
        <f t="shared" si="0"/>
        <v>0</v>
      </c>
    </row>
    <row r="49" spans="2:5" ht="16.5" x14ac:dyDescent="0.2">
      <c r="B49" s="64" t="s">
        <v>43</v>
      </c>
      <c r="C49" s="65">
        <f>'f.cenowy 2020r.'!G48</f>
        <v>0</v>
      </c>
      <c r="D49" s="66">
        <f>'f.cenowy 2020r.'!I48</f>
        <v>0</v>
      </c>
      <c r="E49" s="67">
        <f t="shared" si="0"/>
        <v>0</v>
      </c>
    </row>
    <row r="50" spans="2:5" ht="16.5" x14ac:dyDescent="0.2">
      <c r="B50" s="64" t="s">
        <v>44</v>
      </c>
      <c r="C50" s="65">
        <f>'f.cenowy 2020r.'!G49</f>
        <v>0</v>
      </c>
      <c r="D50" s="66">
        <f>'f.cenowy 2020r.'!I49</f>
        <v>0</v>
      </c>
      <c r="E50" s="67">
        <f t="shared" si="0"/>
        <v>0</v>
      </c>
    </row>
    <row r="51" spans="2:5" ht="16.5" x14ac:dyDescent="0.2">
      <c r="B51" s="64" t="s">
        <v>45</v>
      </c>
      <c r="C51" s="65">
        <f>'f.cenowy 2020r.'!G50</f>
        <v>4</v>
      </c>
      <c r="D51" s="66">
        <f>'f.cenowy 2020r.'!I50</f>
        <v>0</v>
      </c>
      <c r="E51" s="67">
        <f t="shared" si="0"/>
        <v>0</v>
      </c>
    </row>
    <row r="52" spans="2:5" ht="16.5" x14ac:dyDescent="0.2">
      <c r="B52" s="64" t="s">
        <v>261</v>
      </c>
      <c r="C52" s="65">
        <f>'f.cenowy 2020r.'!G51</f>
        <v>1</v>
      </c>
      <c r="D52" s="66">
        <f>'f.cenowy 2020r.'!I51</f>
        <v>0</v>
      </c>
      <c r="E52" s="67">
        <f t="shared" si="0"/>
        <v>0</v>
      </c>
    </row>
    <row r="53" spans="2:5" ht="16.5" x14ac:dyDescent="0.2">
      <c r="B53" s="64" t="s">
        <v>46</v>
      </c>
      <c r="C53" s="65">
        <f>'f.cenowy 2020r.'!G52</f>
        <v>0</v>
      </c>
      <c r="D53" s="66">
        <f>'f.cenowy 2020r.'!I52</f>
        <v>0</v>
      </c>
      <c r="E53" s="67">
        <f t="shared" si="0"/>
        <v>0</v>
      </c>
    </row>
    <row r="54" spans="2:5" ht="16.5" x14ac:dyDescent="0.2">
      <c r="B54" s="64" t="s">
        <v>47</v>
      </c>
      <c r="C54" s="65">
        <f>'f.cenowy 2020r.'!G53</f>
        <v>0</v>
      </c>
      <c r="D54" s="66">
        <f>'f.cenowy 2020r.'!I53</f>
        <v>0</v>
      </c>
      <c r="E54" s="67">
        <f t="shared" si="0"/>
        <v>0</v>
      </c>
    </row>
    <row r="55" spans="2:5" ht="16.5" x14ac:dyDescent="0.2">
      <c r="B55" s="64" t="s">
        <v>48</v>
      </c>
      <c r="C55" s="65">
        <f>'f.cenowy 2020r.'!G54</f>
        <v>0</v>
      </c>
      <c r="D55" s="66">
        <f>'f.cenowy 2020r.'!I54</f>
        <v>0</v>
      </c>
      <c r="E55" s="67">
        <f t="shared" si="0"/>
        <v>0</v>
      </c>
    </row>
    <row r="56" spans="2:5" ht="16.5" x14ac:dyDescent="0.2">
      <c r="B56" s="64" t="s">
        <v>49</v>
      </c>
      <c r="C56" s="65">
        <f>'f.cenowy 2020r.'!G55</f>
        <v>1</v>
      </c>
      <c r="D56" s="66">
        <f>'f.cenowy 2020r.'!I55</f>
        <v>0</v>
      </c>
      <c r="E56" s="67">
        <f t="shared" si="0"/>
        <v>0</v>
      </c>
    </row>
    <row r="57" spans="2:5" ht="16.5" x14ac:dyDescent="0.2">
      <c r="B57" s="64" t="s">
        <v>50</v>
      </c>
      <c r="C57" s="65">
        <f>'f.cenowy 2020r.'!G56</f>
        <v>0</v>
      </c>
      <c r="D57" s="66">
        <f>'f.cenowy 2020r.'!I56</f>
        <v>0</v>
      </c>
      <c r="E57" s="67">
        <f t="shared" si="0"/>
        <v>0</v>
      </c>
    </row>
    <row r="58" spans="2:5" ht="16.5" x14ac:dyDescent="0.2">
      <c r="B58" s="64" t="s">
        <v>52</v>
      </c>
      <c r="C58" s="65">
        <f>'f.cenowy 2020r.'!G57</f>
        <v>0</v>
      </c>
      <c r="D58" s="66">
        <f>'f.cenowy 2020r.'!I57</f>
        <v>0</v>
      </c>
      <c r="E58" s="67">
        <f t="shared" si="0"/>
        <v>0</v>
      </c>
    </row>
    <row r="59" spans="2:5" ht="16.5" x14ac:dyDescent="0.2">
      <c r="B59" s="64" t="s">
        <v>53</v>
      </c>
      <c r="C59" s="65">
        <f>'f.cenowy 2020r.'!G58</f>
        <v>0</v>
      </c>
      <c r="D59" s="66">
        <f>'f.cenowy 2020r.'!I58</f>
        <v>0</v>
      </c>
      <c r="E59" s="67">
        <f t="shared" si="0"/>
        <v>0</v>
      </c>
    </row>
    <row r="60" spans="2:5" ht="16.5" x14ac:dyDescent="0.2">
      <c r="B60" s="64" t="s">
        <v>54</v>
      </c>
      <c r="C60" s="65">
        <f>'f.cenowy 2020r.'!G59</f>
        <v>0</v>
      </c>
      <c r="D60" s="66">
        <f>'f.cenowy 2020r.'!I59</f>
        <v>0</v>
      </c>
      <c r="E60" s="67">
        <f t="shared" si="0"/>
        <v>0</v>
      </c>
    </row>
    <row r="61" spans="2:5" ht="16.5" x14ac:dyDescent="0.2">
      <c r="B61" s="64" t="s">
        <v>55</v>
      </c>
      <c r="C61" s="65">
        <f>'f.cenowy 2020r.'!G60</f>
        <v>0</v>
      </c>
      <c r="D61" s="66">
        <f>'f.cenowy 2020r.'!I60</f>
        <v>0</v>
      </c>
      <c r="E61" s="67">
        <f t="shared" si="0"/>
        <v>0</v>
      </c>
    </row>
    <row r="62" spans="2:5" ht="16.5" x14ac:dyDescent="0.2">
      <c r="B62" s="64" t="s">
        <v>56</v>
      </c>
      <c r="C62" s="65">
        <f>'f.cenowy 2020r.'!G61</f>
        <v>0</v>
      </c>
      <c r="D62" s="66">
        <f>'f.cenowy 2020r.'!I61</f>
        <v>0</v>
      </c>
      <c r="E62" s="67">
        <f t="shared" si="0"/>
        <v>0</v>
      </c>
    </row>
    <row r="63" spans="2:5" ht="16.5" x14ac:dyDescent="0.2">
      <c r="B63" s="64" t="s">
        <v>57</v>
      </c>
      <c r="C63" s="65">
        <f>'f.cenowy 2020r.'!G62</f>
        <v>0</v>
      </c>
      <c r="D63" s="66">
        <f>'f.cenowy 2020r.'!I62</f>
        <v>0</v>
      </c>
      <c r="E63" s="67">
        <f t="shared" si="0"/>
        <v>0</v>
      </c>
    </row>
    <row r="64" spans="2:5" ht="16.5" x14ac:dyDescent="0.2">
      <c r="B64" s="64" t="s">
        <v>58</v>
      </c>
      <c r="C64" s="65">
        <f>'f.cenowy 2020r.'!G63</f>
        <v>0</v>
      </c>
      <c r="D64" s="66">
        <f>'f.cenowy 2020r.'!I63</f>
        <v>0</v>
      </c>
      <c r="E64" s="67">
        <f t="shared" si="0"/>
        <v>0</v>
      </c>
    </row>
    <row r="65" spans="2:5" ht="16.5" x14ac:dyDescent="0.2">
      <c r="B65" s="64" t="s">
        <v>262</v>
      </c>
      <c r="C65" s="65">
        <f>'f.cenowy 2020r.'!G64</f>
        <v>0</v>
      </c>
      <c r="D65" s="66">
        <f>'f.cenowy 2020r.'!I64</f>
        <v>0</v>
      </c>
      <c r="E65" s="67">
        <f t="shared" si="0"/>
        <v>0</v>
      </c>
    </row>
    <row r="66" spans="2:5" ht="16.5" x14ac:dyDescent="0.2">
      <c r="B66" s="64" t="s">
        <v>59</v>
      </c>
      <c r="C66" s="65">
        <f>'f.cenowy 2020r.'!G65</f>
        <v>1</v>
      </c>
      <c r="D66" s="66">
        <f>'f.cenowy 2020r.'!I65</f>
        <v>0</v>
      </c>
      <c r="E66" s="67">
        <f t="shared" si="0"/>
        <v>0</v>
      </c>
    </row>
    <row r="67" spans="2:5" ht="16.5" x14ac:dyDescent="0.2">
      <c r="B67" s="64" t="s">
        <v>60</v>
      </c>
      <c r="C67" s="65">
        <f>'f.cenowy 2020r.'!G66</f>
        <v>1</v>
      </c>
      <c r="D67" s="66">
        <f>'f.cenowy 2020r.'!I66</f>
        <v>0</v>
      </c>
      <c r="E67" s="67">
        <f t="shared" si="0"/>
        <v>0</v>
      </c>
    </row>
    <row r="68" spans="2:5" ht="16.5" x14ac:dyDescent="0.2">
      <c r="B68" s="64" t="s">
        <v>61</v>
      </c>
      <c r="C68" s="65">
        <f>'f.cenowy 2020r.'!G67</f>
        <v>1</v>
      </c>
      <c r="D68" s="66">
        <f>'f.cenowy 2020r.'!I67</f>
        <v>0</v>
      </c>
      <c r="E68" s="67">
        <f t="shared" si="0"/>
        <v>0</v>
      </c>
    </row>
    <row r="69" spans="2:5" ht="16.5" x14ac:dyDescent="0.2">
      <c r="B69" s="68" t="s">
        <v>62</v>
      </c>
      <c r="C69" s="65">
        <f>'f.cenowy 2020r.'!G68</f>
        <v>1</v>
      </c>
      <c r="D69" s="66">
        <f>'f.cenowy 2020r.'!I68</f>
        <v>0</v>
      </c>
      <c r="E69" s="67">
        <f t="shared" ref="E69:E121" si="1">C69*D69</f>
        <v>0</v>
      </c>
    </row>
    <row r="70" spans="2:5" ht="16.5" x14ac:dyDescent="0.2">
      <c r="B70" s="68" t="s">
        <v>63</v>
      </c>
      <c r="C70" s="65">
        <f>'f.cenowy 2020r.'!G69</f>
        <v>0</v>
      </c>
      <c r="D70" s="66">
        <f>'f.cenowy 2020r.'!I69</f>
        <v>0</v>
      </c>
      <c r="E70" s="67">
        <f t="shared" si="1"/>
        <v>0</v>
      </c>
    </row>
    <row r="71" spans="2:5" ht="16.5" x14ac:dyDescent="0.2">
      <c r="B71" s="68" t="s">
        <v>295</v>
      </c>
      <c r="C71" s="65">
        <f>'f.cenowy 2020r.'!G70</f>
        <v>0</v>
      </c>
      <c r="D71" s="66">
        <f>'f.cenowy 2020r.'!I70</f>
        <v>0</v>
      </c>
      <c r="E71" s="67">
        <f t="shared" si="1"/>
        <v>0</v>
      </c>
    </row>
    <row r="72" spans="2:5" ht="16.5" x14ac:dyDescent="0.2">
      <c r="B72" s="68" t="s">
        <v>296</v>
      </c>
      <c r="C72" s="65">
        <f>'f.cenowy 2020r.'!G71</f>
        <v>0</v>
      </c>
      <c r="D72" s="66">
        <f>'f.cenowy 2020r.'!I71</f>
        <v>0</v>
      </c>
      <c r="E72" s="67">
        <f t="shared" si="1"/>
        <v>0</v>
      </c>
    </row>
    <row r="73" spans="2:5" ht="16.5" x14ac:dyDescent="0.2">
      <c r="B73" s="68" t="s">
        <v>65</v>
      </c>
      <c r="C73" s="65">
        <f>'f.cenowy 2020r.'!G72</f>
        <v>2</v>
      </c>
      <c r="D73" s="66">
        <f>'f.cenowy 2020r.'!I72</f>
        <v>0</v>
      </c>
      <c r="E73" s="67">
        <f t="shared" si="1"/>
        <v>0</v>
      </c>
    </row>
    <row r="74" spans="2:5" ht="16.5" x14ac:dyDescent="0.2">
      <c r="B74" s="68" t="s">
        <v>66</v>
      </c>
      <c r="C74" s="65">
        <f>'f.cenowy 2020r.'!G73</f>
        <v>0</v>
      </c>
      <c r="D74" s="66">
        <f>'f.cenowy 2020r.'!I73</f>
        <v>0</v>
      </c>
      <c r="E74" s="67">
        <f t="shared" si="1"/>
        <v>0</v>
      </c>
    </row>
    <row r="75" spans="2:5" ht="16.5" x14ac:dyDescent="0.2">
      <c r="B75" s="68" t="s">
        <v>263</v>
      </c>
      <c r="C75" s="65">
        <f>'f.cenowy 2020r.'!G74</f>
        <v>0</v>
      </c>
      <c r="D75" s="66">
        <f>'f.cenowy 2020r.'!I74</f>
        <v>0</v>
      </c>
      <c r="E75" s="67">
        <f t="shared" si="1"/>
        <v>0</v>
      </c>
    </row>
    <row r="76" spans="2:5" ht="16.5" x14ac:dyDescent="0.2">
      <c r="B76" s="68" t="s">
        <v>264</v>
      </c>
      <c r="C76" s="65">
        <f>'f.cenowy 2020r.'!G75</f>
        <v>0</v>
      </c>
      <c r="D76" s="66">
        <f>'f.cenowy 2020r.'!I75</f>
        <v>0</v>
      </c>
      <c r="E76" s="67">
        <f t="shared" si="1"/>
        <v>0</v>
      </c>
    </row>
    <row r="77" spans="2:5" ht="16.5" x14ac:dyDescent="0.2">
      <c r="B77" s="68" t="s">
        <v>67</v>
      </c>
      <c r="C77" s="65">
        <f>'f.cenowy 2020r.'!G76</f>
        <v>0</v>
      </c>
      <c r="D77" s="66">
        <f>'f.cenowy 2020r.'!I76</f>
        <v>0</v>
      </c>
      <c r="E77" s="67">
        <f t="shared" si="1"/>
        <v>0</v>
      </c>
    </row>
    <row r="78" spans="2:5" ht="16.5" x14ac:dyDescent="0.2">
      <c r="B78" s="68" t="s">
        <v>68</v>
      </c>
      <c r="C78" s="65">
        <f>'f.cenowy 2020r.'!G77</f>
        <v>0</v>
      </c>
      <c r="D78" s="66">
        <f>'f.cenowy 2020r.'!I77</f>
        <v>0</v>
      </c>
      <c r="E78" s="67">
        <f t="shared" si="1"/>
        <v>0</v>
      </c>
    </row>
    <row r="79" spans="2:5" ht="16.5" x14ac:dyDescent="0.2">
      <c r="B79" s="68" t="s">
        <v>69</v>
      </c>
      <c r="C79" s="65">
        <f>'f.cenowy 2020r.'!G78</f>
        <v>0</v>
      </c>
      <c r="D79" s="66">
        <f>'f.cenowy 2020r.'!I78</f>
        <v>0</v>
      </c>
      <c r="E79" s="67">
        <f t="shared" si="1"/>
        <v>0</v>
      </c>
    </row>
    <row r="80" spans="2:5" ht="16.5" x14ac:dyDescent="0.2">
      <c r="B80" s="68" t="s">
        <v>70</v>
      </c>
      <c r="C80" s="65">
        <f>'f.cenowy 2020r.'!G79</f>
        <v>0</v>
      </c>
      <c r="D80" s="66">
        <f>'f.cenowy 2020r.'!I79</f>
        <v>0</v>
      </c>
      <c r="E80" s="67">
        <f t="shared" si="1"/>
        <v>0</v>
      </c>
    </row>
    <row r="81" spans="2:5" ht="16.5" x14ac:dyDescent="0.2">
      <c r="B81" s="68" t="s">
        <v>71</v>
      </c>
      <c r="C81" s="65">
        <f>'f.cenowy 2020r.'!G80</f>
        <v>0</v>
      </c>
      <c r="D81" s="66">
        <f>'f.cenowy 2020r.'!I80</f>
        <v>0</v>
      </c>
      <c r="E81" s="67">
        <f t="shared" si="1"/>
        <v>0</v>
      </c>
    </row>
    <row r="82" spans="2:5" ht="16.5" x14ac:dyDescent="0.2">
      <c r="B82" s="68" t="s">
        <v>72</v>
      </c>
      <c r="C82" s="65">
        <f>'f.cenowy 2020r.'!G81</f>
        <v>0</v>
      </c>
      <c r="D82" s="66">
        <f>'f.cenowy 2020r.'!I81</f>
        <v>0</v>
      </c>
      <c r="E82" s="67">
        <f t="shared" si="1"/>
        <v>0</v>
      </c>
    </row>
    <row r="83" spans="2:5" ht="16.5" x14ac:dyDescent="0.2">
      <c r="B83" s="68" t="s">
        <v>73</v>
      </c>
      <c r="C83" s="65">
        <f>'f.cenowy 2020r.'!G82</f>
        <v>0</v>
      </c>
      <c r="D83" s="66">
        <f>'f.cenowy 2020r.'!I82</f>
        <v>0</v>
      </c>
      <c r="E83" s="67">
        <f t="shared" si="1"/>
        <v>0</v>
      </c>
    </row>
    <row r="84" spans="2:5" ht="16.5" x14ac:dyDescent="0.2">
      <c r="B84" s="68" t="s">
        <v>74</v>
      </c>
      <c r="C84" s="65">
        <f>'f.cenowy 2020r.'!G83</f>
        <v>0</v>
      </c>
      <c r="D84" s="66">
        <f>'f.cenowy 2020r.'!I83</f>
        <v>0</v>
      </c>
      <c r="E84" s="67">
        <f t="shared" si="1"/>
        <v>0</v>
      </c>
    </row>
    <row r="85" spans="2:5" ht="16.5" x14ac:dyDescent="0.2">
      <c r="B85" s="68" t="s">
        <v>75</v>
      </c>
      <c r="C85" s="65">
        <f>'f.cenowy 2020r.'!G84</f>
        <v>0</v>
      </c>
      <c r="D85" s="66">
        <f>'f.cenowy 2020r.'!I84</f>
        <v>0</v>
      </c>
      <c r="E85" s="67">
        <f t="shared" si="1"/>
        <v>0</v>
      </c>
    </row>
    <row r="86" spans="2:5" ht="16.5" x14ac:dyDescent="0.2">
      <c r="B86" s="68" t="s">
        <v>76</v>
      </c>
      <c r="C86" s="65">
        <f>'f.cenowy 2020r.'!G85</f>
        <v>0</v>
      </c>
      <c r="D86" s="66">
        <f>'f.cenowy 2020r.'!I85</f>
        <v>0</v>
      </c>
      <c r="E86" s="67">
        <f t="shared" si="1"/>
        <v>0</v>
      </c>
    </row>
    <row r="87" spans="2:5" ht="16.5" x14ac:dyDescent="0.2">
      <c r="B87" s="68" t="s">
        <v>77</v>
      </c>
      <c r="C87" s="65">
        <f>'f.cenowy 2020r.'!G86</f>
        <v>0</v>
      </c>
      <c r="D87" s="66">
        <f>'f.cenowy 2020r.'!I86</f>
        <v>0</v>
      </c>
      <c r="E87" s="67">
        <f t="shared" si="1"/>
        <v>0</v>
      </c>
    </row>
    <row r="88" spans="2:5" ht="16.5" x14ac:dyDescent="0.2">
      <c r="B88" s="68" t="s">
        <v>78</v>
      </c>
      <c r="C88" s="65">
        <f>'f.cenowy 2020r.'!G87</f>
        <v>0</v>
      </c>
      <c r="D88" s="66">
        <f>'f.cenowy 2020r.'!I87</f>
        <v>0</v>
      </c>
      <c r="E88" s="67">
        <f t="shared" si="1"/>
        <v>0</v>
      </c>
    </row>
    <row r="89" spans="2:5" ht="16.5" x14ac:dyDescent="0.2">
      <c r="B89" s="68" t="s">
        <v>79</v>
      </c>
      <c r="C89" s="65">
        <f>'f.cenowy 2020r.'!G88</f>
        <v>0</v>
      </c>
      <c r="D89" s="66">
        <f>'f.cenowy 2020r.'!I88</f>
        <v>0</v>
      </c>
      <c r="E89" s="67">
        <f t="shared" si="1"/>
        <v>0</v>
      </c>
    </row>
    <row r="90" spans="2:5" ht="16.5" x14ac:dyDescent="0.2">
      <c r="B90" s="68" t="s">
        <v>80</v>
      </c>
      <c r="C90" s="65">
        <f>'f.cenowy 2020r.'!G89</f>
        <v>0</v>
      </c>
      <c r="D90" s="66">
        <f>'f.cenowy 2020r.'!I89</f>
        <v>0</v>
      </c>
      <c r="E90" s="67">
        <f t="shared" si="1"/>
        <v>0</v>
      </c>
    </row>
    <row r="91" spans="2:5" ht="16.5" x14ac:dyDescent="0.2">
      <c r="B91" s="68" t="s">
        <v>81</v>
      </c>
      <c r="C91" s="65">
        <f>'f.cenowy 2020r.'!G90</f>
        <v>0</v>
      </c>
      <c r="D91" s="66">
        <f>'f.cenowy 2020r.'!I90</f>
        <v>0</v>
      </c>
      <c r="E91" s="67">
        <f t="shared" si="1"/>
        <v>0</v>
      </c>
    </row>
    <row r="92" spans="2:5" ht="16.5" x14ac:dyDescent="0.2">
      <c r="B92" s="68" t="s">
        <v>82</v>
      </c>
      <c r="C92" s="65">
        <f>'f.cenowy 2020r.'!G91</f>
        <v>0</v>
      </c>
      <c r="D92" s="66">
        <f>'f.cenowy 2020r.'!I91</f>
        <v>0</v>
      </c>
      <c r="E92" s="67">
        <f t="shared" si="1"/>
        <v>0</v>
      </c>
    </row>
    <row r="93" spans="2:5" ht="16.5" x14ac:dyDescent="0.2">
      <c r="B93" s="68" t="s">
        <v>83</v>
      </c>
      <c r="C93" s="65">
        <f>'f.cenowy 2020r.'!G92</f>
        <v>0</v>
      </c>
      <c r="D93" s="66">
        <f>'f.cenowy 2020r.'!I92</f>
        <v>0</v>
      </c>
      <c r="E93" s="67">
        <f t="shared" si="1"/>
        <v>0</v>
      </c>
    </row>
    <row r="94" spans="2:5" ht="16.5" x14ac:dyDescent="0.2">
      <c r="B94" s="68" t="s">
        <v>84</v>
      </c>
      <c r="C94" s="65">
        <f>'f.cenowy 2020r.'!G93</f>
        <v>0</v>
      </c>
      <c r="D94" s="66">
        <f>'f.cenowy 2020r.'!I93</f>
        <v>0</v>
      </c>
      <c r="E94" s="67">
        <f t="shared" si="1"/>
        <v>0</v>
      </c>
    </row>
    <row r="95" spans="2:5" ht="16.5" x14ac:dyDescent="0.2">
      <c r="B95" s="68" t="s">
        <v>85</v>
      </c>
      <c r="C95" s="65">
        <f>'f.cenowy 2020r.'!G94</f>
        <v>0</v>
      </c>
      <c r="D95" s="66">
        <f>'f.cenowy 2020r.'!I94</f>
        <v>0</v>
      </c>
      <c r="E95" s="67">
        <f t="shared" si="1"/>
        <v>0</v>
      </c>
    </row>
    <row r="96" spans="2:5" ht="16.5" x14ac:dyDescent="0.2">
      <c r="B96" s="68" t="s">
        <v>86</v>
      </c>
      <c r="C96" s="65">
        <f>'f.cenowy 2020r.'!G95</f>
        <v>0</v>
      </c>
      <c r="D96" s="66">
        <f>'f.cenowy 2020r.'!I95</f>
        <v>0</v>
      </c>
      <c r="E96" s="67">
        <f t="shared" si="1"/>
        <v>0</v>
      </c>
    </row>
    <row r="97" spans="2:5" ht="16.5" x14ac:dyDescent="0.2">
      <c r="B97" s="68" t="s">
        <v>87</v>
      </c>
      <c r="C97" s="65">
        <f>'f.cenowy 2020r.'!G96</f>
        <v>0</v>
      </c>
      <c r="D97" s="66">
        <f>'f.cenowy 2020r.'!I96</f>
        <v>0</v>
      </c>
      <c r="E97" s="67">
        <f t="shared" si="1"/>
        <v>0</v>
      </c>
    </row>
    <row r="98" spans="2:5" ht="16.5" x14ac:dyDescent="0.2">
      <c r="B98" s="68" t="s">
        <v>88</v>
      </c>
      <c r="C98" s="65">
        <f>'f.cenowy 2020r.'!G97</f>
        <v>0</v>
      </c>
      <c r="D98" s="66">
        <f>'f.cenowy 2020r.'!I97</f>
        <v>0</v>
      </c>
      <c r="E98" s="67">
        <f t="shared" si="1"/>
        <v>0</v>
      </c>
    </row>
    <row r="99" spans="2:5" ht="16.5" x14ac:dyDescent="0.2">
      <c r="B99" s="68" t="s">
        <v>89</v>
      </c>
      <c r="C99" s="65">
        <f>'f.cenowy 2020r.'!G98</f>
        <v>0</v>
      </c>
      <c r="D99" s="66">
        <f>'f.cenowy 2020r.'!I98</f>
        <v>0</v>
      </c>
      <c r="E99" s="67">
        <f t="shared" si="1"/>
        <v>0</v>
      </c>
    </row>
    <row r="100" spans="2:5" ht="16.5" x14ac:dyDescent="0.2">
      <c r="B100" s="68" t="s">
        <v>90</v>
      </c>
      <c r="C100" s="65">
        <f>'f.cenowy 2020r.'!G99</f>
        <v>0</v>
      </c>
      <c r="D100" s="66">
        <f>'f.cenowy 2020r.'!I99</f>
        <v>0</v>
      </c>
      <c r="E100" s="67">
        <f t="shared" si="1"/>
        <v>0</v>
      </c>
    </row>
    <row r="101" spans="2:5" ht="16.5" x14ac:dyDescent="0.2">
      <c r="B101" s="68" t="s">
        <v>91</v>
      </c>
      <c r="C101" s="65">
        <f>'f.cenowy 2020r.'!G100</f>
        <v>0</v>
      </c>
      <c r="D101" s="66">
        <f>'f.cenowy 2020r.'!I100</f>
        <v>0</v>
      </c>
      <c r="E101" s="67">
        <f t="shared" si="1"/>
        <v>0</v>
      </c>
    </row>
    <row r="102" spans="2:5" ht="16.5" x14ac:dyDescent="0.2">
      <c r="B102" s="68" t="s">
        <v>93</v>
      </c>
      <c r="C102" s="65">
        <f>'f.cenowy 2020r.'!G101</f>
        <v>0</v>
      </c>
      <c r="D102" s="66">
        <f>'f.cenowy 2020r.'!I101</f>
        <v>0</v>
      </c>
      <c r="E102" s="67">
        <f t="shared" si="1"/>
        <v>0</v>
      </c>
    </row>
    <row r="103" spans="2:5" ht="16.5" x14ac:dyDescent="0.2">
      <c r="B103" s="68" t="s">
        <v>265</v>
      </c>
      <c r="C103" s="65">
        <f>'f.cenowy 2020r.'!G102</f>
        <v>0</v>
      </c>
      <c r="D103" s="66">
        <f>'f.cenowy 2020r.'!I102</f>
        <v>0</v>
      </c>
      <c r="E103" s="67">
        <f t="shared" si="1"/>
        <v>0</v>
      </c>
    </row>
    <row r="104" spans="2:5" ht="16.5" x14ac:dyDescent="0.2">
      <c r="B104" s="68" t="s">
        <v>266</v>
      </c>
      <c r="C104" s="65">
        <f>'f.cenowy 2020r.'!G103</f>
        <v>0</v>
      </c>
      <c r="D104" s="66">
        <f>'f.cenowy 2020r.'!I103</f>
        <v>0</v>
      </c>
      <c r="E104" s="67">
        <f t="shared" si="1"/>
        <v>0</v>
      </c>
    </row>
    <row r="105" spans="2:5" ht="16.5" x14ac:dyDescent="0.2">
      <c r="B105" s="68" t="s">
        <v>267</v>
      </c>
      <c r="C105" s="65">
        <f>'f.cenowy 2020r.'!G104</f>
        <v>0</v>
      </c>
      <c r="D105" s="66">
        <f>'f.cenowy 2020r.'!I104</f>
        <v>0</v>
      </c>
      <c r="E105" s="67">
        <f t="shared" si="1"/>
        <v>0</v>
      </c>
    </row>
    <row r="106" spans="2:5" ht="16.5" x14ac:dyDescent="0.2">
      <c r="B106" s="68" t="s">
        <v>268</v>
      </c>
      <c r="C106" s="65">
        <f>'f.cenowy 2020r.'!G105</f>
        <v>2</v>
      </c>
      <c r="D106" s="66">
        <f>'f.cenowy 2020r.'!I105</f>
        <v>0</v>
      </c>
      <c r="E106" s="67">
        <f t="shared" si="1"/>
        <v>0</v>
      </c>
    </row>
    <row r="107" spans="2:5" ht="16.5" x14ac:dyDescent="0.2">
      <c r="B107" s="68" t="s">
        <v>184</v>
      </c>
      <c r="C107" s="65">
        <f>'f.cenowy 2020r.'!G106</f>
        <v>0</v>
      </c>
      <c r="D107" s="66">
        <f>'f.cenowy 2020r.'!I106</f>
        <v>0</v>
      </c>
      <c r="E107" s="67">
        <f t="shared" si="1"/>
        <v>0</v>
      </c>
    </row>
    <row r="108" spans="2:5" ht="16.5" x14ac:dyDescent="0.2">
      <c r="B108" s="68" t="s">
        <v>185</v>
      </c>
      <c r="C108" s="65">
        <f>'f.cenowy 2020r.'!G107</f>
        <v>0</v>
      </c>
      <c r="D108" s="66">
        <f>'f.cenowy 2020r.'!I107</f>
        <v>0</v>
      </c>
      <c r="E108" s="67">
        <f t="shared" si="1"/>
        <v>0</v>
      </c>
    </row>
    <row r="109" spans="2:5" ht="16.5" x14ac:dyDescent="0.2">
      <c r="B109" s="68" t="s">
        <v>186</v>
      </c>
      <c r="C109" s="65">
        <f>'f.cenowy 2020r.'!G108</f>
        <v>0</v>
      </c>
      <c r="D109" s="66">
        <f>'f.cenowy 2020r.'!I108</f>
        <v>0</v>
      </c>
      <c r="E109" s="67">
        <f t="shared" si="1"/>
        <v>0</v>
      </c>
    </row>
    <row r="110" spans="2:5" ht="16.5" x14ac:dyDescent="0.2">
      <c r="B110" s="68" t="s">
        <v>187</v>
      </c>
      <c r="C110" s="65">
        <f>'f.cenowy 2020r.'!G109</f>
        <v>0</v>
      </c>
      <c r="D110" s="66">
        <f>'f.cenowy 2020r.'!I109</f>
        <v>0</v>
      </c>
      <c r="E110" s="67">
        <f t="shared" si="1"/>
        <v>0</v>
      </c>
    </row>
    <row r="111" spans="2:5" ht="16.5" x14ac:dyDescent="0.2">
      <c r="B111" s="68" t="s">
        <v>269</v>
      </c>
      <c r="C111" s="65">
        <f>'f.cenowy 2020r.'!G110</f>
        <v>0</v>
      </c>
      <c r="D111" s="66">
        <f>'f.cenowy 2020r.'!I110</f>
        <v>0</v>
      </c>
      <c r="E111" s="67">
        <f t="shared" si="1"/>
        <v>0</v>
      </c>
    </row>
    <row r="112" spans="2:5" ht="16.5" x14ac:dyDescent="0.2">
      <c r="B112" s="68" t="s">
        <v>188</v>
      </c>
      <c r="C112" s="65">
        <f>'f.cenowy 2020r.'!G111</f>
        <v>0</v>
      </c>
      <c r="D112" s="66">
        <f>'f.cenowy 2020r.'!I111</f>
        <v>0</v>
      </c>
      <c r="E112" s="67">
        <f t="shared" si="1"/>
        <v>0</v>
      </c>
    </row>
    <row r="113" spans="2:5" ht="16.5" x14ac:dyDescent="0.2">
      <c r="B113" s="68" t="s">
        <v>189</v>
      </c>
      <c r="C113" s="65">
        <f>'f.cenowy 2020r.'!G112</f>
        <v>0</v>
      </c>
      <c r="D113" s="66">
        <f>'f.cenowy 2020r.'!I112</f>
        <v>0</v>
      </c>
      <c r="E113" s="67">
        <f t="shared" si="1"/>
        <v>0</v>
      </c>
    </row>
    <row r="114" spans="2:5" ht="16.5" x14ac:dyDescent="0.2">
      <c r="B114" s="68" t="s">
        <v>190</v>
      </c>
      <c r="C114" s="65">
        <f>'f.cenowy 2020r.'!G113</f>
        <v>0</v>
      </c>
      <c r="D114" s="66">
        <f>'f.cenowy 2020r.'!I113</f>
        <v>0</v>
      </c>
      <c r="E114" s="67">
        <f t="shared" si="1"/>
        <v>0</v>
      </c>
    </row>
    <row r="115" spans="2:5" ht="16.5" x14ac:dyDescent="0.2">
      <c r="B115" s="68" t="s">
        <v>270</v>
      </c>
      <c r="C115" s="65">
        <f>'f.cenowy 2020r.'!G114</f>
        <v>0</v>
      </c>
      <c r="D115" s="66">
        <f>'f.cenowy 2020r.'!I114</f>
        <v>0</v>
      </c>
      <c r="E115" s="67">
        <f t="shared" si="1"/>
        <v>0</v>
      </c>
    </row>
    <row r="116" spans="2:5" ht="16.5" x14ac:dyDescent="0.2">
      <c r="B116" s="70" t="s">
        <v>191</v>
      </c>
      <c r="C116" s="65">
        <f>'f.cenowy 2020r.'!G115</f>
        <v>0</v>
      </c>
      <c r="D116" s="66">
        <f>'f.cenowy 2020r.'!I115</f>
        <v>0</v>
      </c>
      <c r="E116" s="67">
        <f t="shared" si="1"/>
        <v>0</v>
      </c>
    </row>
    <row r="117" spans="2:5" ht="16.5" x14ac:dyDescent="0.2">
      <c r="B117" s="72" t="s">
        <v>275</v>
      </c>
      <c r="C117" s="65">
        <f>'f.cenowy 2020r.'!G116</f>
        <v>0</v>
      </c>
      <c r="D117" s="66">
        <f>'f.cenowy 2020r.'!I116</f>
        <v>0</v>
      </c>
      <c r="E117" s="67">
        <f t="shared" si="1"/>
        <v>0</v>
      </c>
    </row>
    <row r="118" spans="2:5" ht="16.5" x14ac:dyDescent="0.2">
      <c r="B118" s="72" t="s">
        <v>279</v>
      </c>
      <c r="C118" s="65">
        <f>'f.cenowy 2020r.'!G117</f>
        <v>0</v>
      </c>
      <c r="D118" s="66">
        <f>'f.cenowy 2020r.'!I117</f>
        <v>0</v>
      </c>
      <c r="E118" s="67">
        <f t="shared" si="1"/>
        <v>0</v>
      </c>
    </row>
    <row r="119" spans="2:5" ht="16.5" x14ac:dyDescent="0.2">
      <c r="B119" s="72" t="s">
        <v>281</v>
      </c>
      <c r="C119" s="65">
        <f>'f.cenowy 2020r.'!G118</f>
        <v>0</v>
      </c>
      <c r="D119" s="66">
        <f>'f.cenowy 2020r.'!I118</f>
        <v>0</v>
      </c>
      <c r="E119" s="67">
        <f t="shared" si="1"/>
        <v>0</v>
      </c>
    </row>
    <row r="120" spans="2:5" ht="16.5" x14ac:dyDescent="0.2">
      <c r="B120" s="72" t="s">
        <v>282</v>
      </c>
      <c r="C120" s="65">
        <f>'f.cenowy 2020r.'!G119</f>
        <v>0</v>
      </c>
      <c r="D120" s="66">
        <f>'f.cenowy 2020r.'!I119</f>
        <v>0</v>
      </c>
      <c r="E120" s="67">
        <f t="shared" si="1"/>
        <v>0</v>
      </c>
    </row>
    <row r="121" spans="2:5" ht="16.5" x14ac:dyDescent="0.2">
      <c r="B121" s="72" t="s">
        <v>283</v>
      </c>
      <c r="C121" s="65">
        <f>'f.cenowy 2020r.'!G120</f>
        <v>0</v>
      </c>
      <c r="D121" s="71">
        <f>'f.cenowy 2020r.'!I120</f>
        <v>0</v>
      </c>
      <c r="E121" s="69">
        <f t="shared" si="1"/>
        <v>0</v>
      </c>
    </row>
    <row r="122" spans="2:5" x14ac:dyDescent="0.2">
      <c r="C122" s="75"/>
      <c r="D122" s="73" t="s">
        <v>294</v>
      </c>
      <c r="E122" s="74">
        <f>SUM(E4:E121)</f>
        <v>0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8"/>
  <sheetViews>
    <sheetView workbookViewId="0">
      <selection activeCell="D8" sqref="D8"/>
    </sheetView>
  </sheetViews>
  <sheetFormatPr defaultRowHeight="12.75" x14ac:dyDescent="0.2"/>
  <cols>
    <col min="2" max="2" width="8.85546875" customWidth="1"/>
    <col min="3" max="3" width="20.140625" customWidth="1"/>
    <col min="4" max="4" width="18.42578125" customWidth="1"/>
  </cols>
  <sheetData>
    <row r="1" spans="2:4" ht="13.5" thickBot="1" x14ac:dyDescent="0.25"/>
    <row r="2" spans="2:4" x14ac:dyDescent="0.2">
      <c r="B2" s="99" t="s">
        <v>300</v>
      </c>
      <c r="C2" s="100"/>
      <c r="D2" s="101"/>
    </row>
    <row r="3" spans="2:4" ht="13.5" thickBot="1" x14ac:dyDescent="0.25">
      <c r="B3" s="102"/>
      <c r="C3" s="103"/>
      <c r="D3" s="104"/>
    </row>
    <row r="4" spans="2:4" ht="20.25" thickBot="1" x14ac:dyDescent="0.25">
      <c r="B4" s="76" t="s">
        <v>301</v>
      </c>
      <c r="C4" s="77" t="s">
        <v>302</v>
      </c>
      <c r="D4" s="78" t="s">
        <v>303</v>
      </c>
    </row>
    <row r="5" spans="2:4" ht="19.5" x14ac:dyDescent="0.2">
      <c r="B5" s="79" t="s">
        <v>3</v>
      </c>
      <c r="C5" s="80" t="s">
        <v>291</v>
      </c>
      <c r="D5" s="81">
        <f>OR!E122</f>
        <v>0</v>
      </c>
    </row>
    <row r="6" spans="2:4" ht="19.5" x14ac:dyDescent="0.2">
      <c r="B6" s="82" t="s">
        <v>4</v>
      </c>
      <c r="C6" s="83" t="s">
        <v>290</v>
      </c>
      <c r="D6" s="84">
        <f>SN!E122</f>
        <v>0</v>
      </c>
    </row>
    <row r="7" spans="2:4" ht="20.25" thickBot="1" x14ac:dyDescent="0.25">
      <c r="B7" s="85" t="s">
        <v>5</v>
      </c>
      <c r="C7" s="86" t="s">
        <v>292</v>
      </c>
      <c r="D7" s="87">
        <f>GK!E122</f>
        <v>0</v>
      </c>
    </row>
    <row r="8" spans="2:4" ht="20.25" thickBot="1" x14ac:dyDescent="0.25">
      <c r="B8" s="105" t="s">
        <v>293</v>
      </c>
      <c r="C8" s="106"/>
      <c r="D8" s="88">
        <f>SUM(D5:D7)</f>
        <v>0</v>
      </c>
    </row>
  </sheetData>
  <mergeCells count="2">
    <mergeCell ref="B2:D3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f.cenowy 2020r.</vt:lpstr>
      <vt:lpstr>OR</vt:lpstr>
      <vt:lpstr>SN</vt:lpstr>
      <vt:lpstr>GK</vt:lpstr>
      <vt:lpstr>Rozliczenie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Hanzel</dc:creator>
  <cp:lastModifiedBy>Marta Wawrzyniak</cp:lastModifiedBy>
  <cp:lastPrinted>2020-04-01T06:35:08Z</cp:lastPrinted>
  <dcterms:created xsi:type="dcterms:W3CDTF">2010-11-05T07:01:05Z</dcterms:created>
  <dcterms:modified xsi:type="dcterms:W3CDTF">2020-05-06T08:32:53Z</dcterms:modified>
</cp:coreProperties>
</file>